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srft 2025\reportes del primer trimestre\"/>
    </mc:Choice>
  </mc:AlternateContent>
  <bookViews>
    <workbookView xWindow="0" yWindow="0" windowWidth="28800" windowHeight="12030"/>
  </bookViews>
  <sheets>
    <sheet name="Reporte final" sheetId="1" r:id="rId1"/>
    <sheet name="Diccionario de Datos" sheetId="8" r:id="rId2"/>
  </sheets>
  <definedNames>
    <definedName name="_xlnm._FilterDatabase" localSheetId="0" hidden="1">'Reporte final'!$A$4:$BJ$16</definedName>
    <definedName name="_xlnm.Print_Titles" localSheetId="0">'Reporte final'!$1:$4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 i="1" l="1"/>
  <c r="Z6" i="1"/>
  <c r="Z7" i="1"/>
  <c r="Z8" i="1"/>
  <c r="Z9" i="1"/>
  <c r="Z10" i="1"/>
  <c r="Z11" i="1"/>
  <c r="Z12" i="1"/>
  <c r="Z13" i="1"/>
  <c r="Z14" i="1"/>
  <c r="Z15" i="1"/>
  <c r="Z16" i="1"/>
</calcChain>
</file>

<file path=xl/sharedStrings.xml><?xml version="1.0" encoding="utf-8"?>
<sst xmlns="http://schemas.openxmlformats.org/spreadsheetml/2006/main" count="548" uniqueCount="221">
  <si>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</si>
  <si>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</si>
  <si>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</si>
  <si>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</si>
  <si>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</si>
  <si>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</si>
  <si>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</si>
  <si>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</si>
  <si>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</si>
  <si>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</si>
  <si>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</si>
  <si>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</si>
  <si>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</si>
  <si>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</si>
  <si>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</si>
  <si>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</si>
  <si>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</si>
  <si>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</si>
  <si>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</si>
  <si>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</si>
  <si>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</si>
  <si>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</si>
  <si>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</si>
  <si>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</si>
  <si>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</si>
  <si>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</si>
  <si>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</si>
  <si>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TIPO DE RECURSO</t>
  </si>
  <si>
    <t>CICLO DEL RECURSO</t>
  </si>
  <si>
    <t>RAMO</t>
  </si>
  <si>
    <t>PROGRAMA PRESUPUESTARIO</t>
  </si>
  <si>
    <t>MODIFICADO</t>
  </si>
  <si>
    <t>UNIDAD DE MEDIDA</t>
  </si>
  <si>
    <t>META</t>
  </si>
  <si>
    <t>LOCALIDAD</t>
  </si>
  <si>
    <t>DIRECCION</t>
  </si>
  <si>
    <t>LONGITUD</t>
  </si>
  <si>
    <t>LATITUD</t>
  </si>
  <si>
    <t>TIPO DE OBRA</t>
  </si>
  <si>
    <t>NUMERO</t>
  </si>
  <si>
    <t>CONTRATISTA</t>
  </si>
  <si>
    <t>CONVOCANTE</t>
  </si>
  <si>
    <t>MONTO</t>
  </si>
  <si>
    <t>MONTO MODIFICADO</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</si>
  <si>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</si>
  <si>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</si>
  <si>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</si>
  <si>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</si>
  <si>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</si>
  <si>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</si>
  <si>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</si>
  <si>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</si>
  <si>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</si>
  <si>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</si>
  <si>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</si>
  <si>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</si>
  <si>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</si>
  <si>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</si>
  <si>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</si>
  <si>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</si>
  <si>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</si>
  <si>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</si>
  <si>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</si>
  <si>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</si>
  <si>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</si>
  <si>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</si>
  <si>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</si>
  <si>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</si>
  <si>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</si>
  <si>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</si>
  <si>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</si>
  <si>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</si>
  <si>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</si>
  <si>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</si>
  <si>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</si>
  <si>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</si>
  <si>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</si>
  <si>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</si>
  <si>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</si>
  <si>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</si>
  <si>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</si>
  <si>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</si>
  <si>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</si>
  <si>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</si>
  <si>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</si>
  <si>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</si>
  <si>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</si>
  <si>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</si>
  <si>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</si>
  <si>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</si>
  <si>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</si>
  <si>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</si>
  <si>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</si>
  <si>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</si>
  <si>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</si>
  <si>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</si>
  <si>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</si>
  <si>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</si>
  <si>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OBSERVACIONES_CAPTURISTA</t>
  </si>
  <si>
    <t>OBSERVACIONES_REVISION</t>
  </si>
  <si>
    <t>PROGRAMA ESTATAL O MUNICIPAL/COMPONENTE FAIS</t>
  </si>
  <si>
    <t>Baja California</t>
  </si>
  <si>
    <t>Gobierno de la Entidad</t>
  </si>
  <si>
    <t>Sin identificar</t>
  </si>
  <si>
    <t>Sin contratos nuevos en el trimestre</t>
  </si>
  <si>
    <t/>
  </si>
  <si>
    <t>Sin observaciones</t>
  </si>
  <si>
    <t>Tijuana</t>
  </si>
  <si>
    <t>N</t>
  </si>
  <si>
    <t>Validado avances</t>
  </si>
  <si>
    <t>Adquisición</t>
  </si>
  <si>
    <t>Programa de Inversión de Adquisiciones</t>
  </si>
  <si>
    <t>Asistencia Social</t>
  </si>
  <si>
    <t>Terminado</t>
  </si>
  <si>
    <t>BCN240202398780</t>
  </si>
  <si>
    <t>{ff1: {ciclo_recurso:2024, ramo:12, modalidad:E, prog_pres:40, tipo_recurso:FEDERALES (APORTACIONES, SUBSIDIOS Y CONVENIOS), monto:3397196.0, modificado:2557567.6}}</t>
  </si>
  <si>
    <t>FORTALECIMIENTO PARA LA ATENCION DE NNA MIGRANTES EN EL MODULO DE ATENCION Y SEGUIMIENTO EN BC.</t>
  </si>
  <si>
    <t>Sistema para el Desarrollo Integral de la Familia de Baja California</t>
  </si>
  <si>
    <t>bcn2402022542g4</t>
  </si>
  <si>
    <t>{meta1: {unidad_medida:Otros, meta:3.0, meta_modificada:3.0}}</t>
  </si>
  <si>
    <t>{geo1: {cve_municipio:4, localidad:0, direccion:calle mariano matamoros norte centro -sur, colonia mariano matamoros  cp. 22234, lon:-116.88152, lat:32.46916}}</t>
  </si>
  <si>
    <t>{meta1: {unidad_medida:Otros, avance:3.0}}</t>
  </si>
  <si>
    <t>{2398780/proyecto_INICIO, 2398780/proyecto_PROCESO}</t>
  </si>
  <si>
    <t>{obs1: {observación:se realizaron los reintegros, conforme al artículo 17 de la LDF., trimestre:1.0, usuario:lidiaarojasp, fecha:2025-04-09}}</t>
  </si>
  <si>
    <t>BCN240202398859</t>
  </si>
  <si>
    <t>{ff1: {ciclo_recurso:2024, ramo:12, modalidad:E, prog_pres:40, tipo_recurso:FEDERALES (APORTACIONES, SUBSIDIOS Y CONVENIOS), monto:1.6811964E7, modificado:1.666231421E7}}</t>
  </si>
  <si>
    <t>FORTALECIMIENTO PARA LA ATENCION DE NNA MIGRANTES EN EL CENTRO DE ATENCION INTEGRAL FAMILIAS MIGRANTES TIJUANA</t>
  </si>
  <si>
    <t>BCN2402022542M4</t>
  </si>
  <si>
    <t>{geo1: {cve_municipio:4, localidad:1, direccion:CALLE AURORA ASTRAL  COLONIA MARIANO MATAMOROS CP. 22234 , lon:-116.89871385, lat:32.4658709}}</t>
  </si>
  <si>
    <t>{2398859/proyecto_INICIO, 2398859/proyecto_PROCESO}</t>
  </si>
  <si>
    <t>BCN240202398647</t>
  </si>
  <si>
    <t>{ff1: {ciclo_recurso:2024, ramo:12, modalidad:E, prog_pres:40, tipo_recurso:FEDERALES (APORTACIONES, SUBSIDIOS Y CONVENIOS), monto:1.48881E7, modificado:1.446113667E7}}</t>
  </si>
  <si>
    <t>FORTALECIMIENTO PARA LA ATENCION DE NNA MIGRANTES ACOMPAÑADOS EN EL SANTUARIO MIGRANTE EN TIJUANA</t>
  </si>
  <si>
    <t>BCN2402022504C4</t>
  </si>
  <si>
    <t>{geo1: {cve_municipio:4, localidad:1, direccion:Carretera al Aeropuerto N. 222 S/N Fraccionamiento Otay Constituyentes, Delegacion Otay, Tijuans Baja Cslifornia, C.P. 22425, lon:-116.96240074, lat:32.51777261}}</t>
  </si>
  <si>
    <t>{2398647/proyecto_PROCESO, 2398647/proyecto_INICIO}</t>
  </si>
  <si>
    <t>{obs1: {observación:se realizo el ultimo reintegro el 7 de abril del 2025., trimestre:1.0, usuario:lidiaarojasp, fecha:2025-04-09}}</t>
  </si>
  <si>
    <t>BCN240202398755</t>
  </si>
  <si>
    <t>{ff1: {ciclo_recurso:2024, ramo:12, modalidad:E, prog_pres:40, tipo_recurso:FEDERALES (APORTACIONES, SUBSIDIOS Y CONVENIOS), monto:2.163726E7, modificado:2.129168766E7}}</t>
  </si>
  <si>
    <t>FORTALECIMIENTO PARA LA ATENCION DE NNA MIGRANTES EN EL CENTRO DE ASISTENCIA SOCIAL EN TIJUANA</t>
  </si>
  <si>
    <t>BNC2402022542F4</t>
  </si>
  <si>
    <t>{meta1: {unidad_medida:Otros, meta:2.0, meta_modificada:2.0}, meta2: {unidad_medida:CAMARA(S), meta:1.0, meta_modificada:1.0}, meta3: {unidad_medida:Equipamiento, meta:2.0, meta_modificada:2.0}}</t>
  </si>
  <si>
    <t>{geo1: {cve_municipio:4, localidad:1, direccion:CALLE QUINTANA ROO NUMERO 730 COLONIA ZON CENTRO ESTE, CP. 22000 , TIJUANA BAJA CALIFORNIA, lon:-117.02847, lat:32.53011}}</t>
  </si>
  <si>
    <t>{meta1: {unidad_medida:Otros, avance:2.0}, meta2: {unidad_medida:CAMARA(S), avance:1.0}, meta3: {unidad_medida:Equipamiento, avance:2.0}}</t>
  </si>
  <si>
    <t>{2398755/proyecto_PROCESO, 2398755/proyecto_INICIO}</t>
  </si>
  <si>
    <t>BCN240202398799</t>
  </si>
  <si>
    <t>{ff1: {ciclo_recurso:2024, ramo:12, modalidad:E, prog_pres:40, tipo_recurso:FEDERALES (APORTACIONES, SUBSIDIOS Y CONVENIOS), monto:7313000.0, modificado:7186638.77}}</t>
  </si>
  <si>
    <t>Fortalecimiento para la atención de NNA migrantes en la Procuraduría de Baja California</t>
  </si>
  <si>
    <t>BCN2402022542J4</t>
  </si>
  <si>
    <t>{geo1: {cve_municipio:2, localidad:0, direccion:CRISTOBAL GARCILASO Y PLATEROS, COLONIA INDUSTRIAL, CP. 21100, lon:-115.47134, lat:32.656567}}</t>
  </si>
  <si>
    <t>{2398799/proyecto_PROCESO, 2398799/proyecto_INICIO}</t>
  </si>
  <si>
    <t>BCN240202398886</t>
  </si>
  <si>
    <t>{ff1: {ciclo_recurso:2024, ramo:12, modalidad:E, prog_pres:40, tipo_recurso:FEDERALES (APORTACIONES, SUBSIDIOS Y CONVENIOS), monto:3.4597487E7, modificado:2.689838619E7}}</t>
  </si>
  <si>
    <t>Centro de Atención a Familias en Contexto de Movilidad en Tijuana</t>
  </si>
  <si>
    <t>BCN2402022542P4</t>
  </si>
  <si>
    <t>{meta1: {unidad_medida:Otros, meta:3.0, meta_modificada:1.0}}</t>
  </si>
  <si>
    <t>{geo1: {cve_municipio:4, localidad:1, direccion:AV. PASEO DE LOS TAXISTAS N. 8000 COLONIA INFONAVIT , LA MESA, TIJUANA, lon:-116.956441, lat:32.500981}}</t>
  </si>
  <si>
    <t>{meta1: {unidad_medida:Otros, avance:1.0}}</t>
  </si>
  <si>
    <t>BCN240202398748</t>
  </si>
  <si>
    <t>{ff1: {ciclo_recurso:2024, ramo:12, modalidad:E, prog_pres:40, tipo_recurso:FEDERALES (APORTACIONES, SUBSIDIOS Y CONVENIOS), monto:2.48365E7, modificado:2.477894044E7}}</t>
  </si>
  <si>
    <t>FORTALECIMIENTO PARA LA ATENCION DE NNA MIGRANTES ACOMPAÑADOS EN EL ALBERGUE TEMPORAL EN TIJUANA</t>
  </si>
  <si>
    <t>BCN02402022542D4</t>
  </si>
  <si>
    <t>{geo1: {cve_municipio:4, localidad:1, direccion:CAMPESTRE COLONIA ZONA RIO 3RA ETAPA  CP. 22226, lon:-116.9330351, lat:32.4905115}}</t>
  </si>
  <si>
    <t>{2398748/proyecto_INICIO}</t>
  </si>
  <si>
    <t>{obs1: {observación:se realizaron los reintegros , conforme al articulo 17 de la LDF., trimestre:1.0, usuario:lidiaarojasp, fecha:2025-04-09}}</t>
  </si>
  <si>
    <t>BCN240202398791</t>
  </si>
  <si>
    <t>{ff1: {ciclo_recurso:2024, ramo:12, modalidad:E, prog_pres:40, tipo_recurso:FEDERALES (APORTACIONES, SUBSIDIOS Y CONVENIOS), monto:8866000.0, modificado:8479164.45}}</t>
  </si>
  <si>
    <t>Fortalecimiento para la atención de Niñas, Niños y Adolescentes Migrantes Acompañados en el Albergue Peregrino de Mexicali</t>
  </si>
  <si>
    <t>BCN2402022542I4</t>
  </si>
  <si>
    <t>{meta1: {unidad_medida:Otros, meta:2.0, meta_modificada:2.0}}</t>
  </si>
  <si>
    <t>{geo1: {cve_municipio:2, localidad:0, direccion:calle victoria , colonia bellavista  sn CP. 21150, lon:-115.484398, lat:32.6512716}}</t>
  </si>
  <si>
    <t>{meta1: {unidad_medida:Otros, avance:2.0}}</t>
  </si>
  <si>
    <t>{2398791/proyecto_INICIO, 2398791/proyecto_PROCESO, 2398791/proyecto_INICIO}</t>
  </si>
  <si>
    <t>BCN240202398818</t>
  </si>
  <si>
    <t>{ff1: {ciclo_recurso:2024, ramo:12, modalidad:E, prog_pres:40, tipo_recurso:FEDERALES (APORTACIONES, SUBSIDIOS Y CONVENIOS), monto:2.8998317E7, modificado:2.891246518E7}}</t>
  </si>
  <si>
    <t>FORTALECIMIENTO PARA LA ATENCION DE NNA MIGRANTES EN EL ALBERGUE TEMPORAL MEXICALI</t>
  </si>
  <si>
    <t>BCN2402022542K4</t>
  </si>
  <si>
    <t>{meta1: {unidad_medida:Equipamiento, meta:1.0, meta_modificada:1.0}, meta2: {unidad_medida:Otros, meta:3.0, meta_modificada:3.0}}</t>
  </si>
  <si>
    <t>{geo1: {cve_municipio:2, localidad:0, direccion:CALLE SALINA CRUZ SN, COLONIA GUAJARDO CP. 21050, lon:-115.49788672, lat:32.63947181}}</t>
  </si>
  <si>
    <t>{meta1: {unidad_medida:Equipamiento, avance:1.0}, meta2: {unidad_medida:Otros, avance:3.0}}</t>
  </si>
  <si>
    <t>{2398818/proyecto_INICIO, 2398818/proyecto_PROCESO, 2398818/proyecto_INICIO}</t>
  </si>
  <si>
    <t>BCN240202398856</t>
  </si>
  <si>
    <t>{ff1: {ciclo_recurso:2024, ramo:12, modalidad:E, prog_pres:40, tipo_recurso:FEDERALES (APORTACIONES, SUBSIDIOS Y CONVENIOS), monto:1.810753E7, modificado:1.758979393E7}}</t>
  </si>
  <si>
    <t>FORTALECIMIENTO PARA LA ATENCION DE NNA MIGRANTES EN EL CENTRO ATENCION INTEGRAL ADOLESCENTES EN ENSENADA</t>
  </si>
  <si>
    <t>BCN2402022542L4</t>
  </si>
  <si>
    <t>{geo1: {cve_municipio:1, localidad:0, direccion:CALLE CALAFIA 1989, COLONIA POPULAR 89 , CP. 22812, lon:-116.5727736, lat:31.894036}}</t>
  </si>
  <si>
    <t>{2398856/proyecto_PROCESO}</t>
  </si>
  <si>
    <t>BCN240202398869</t>
  </si>
  <si>
    <t>{ff1: {ciclo_recurso:2024, ramo:12, modalidad:E, prog_pres:40, tipo_recurso:FEDERALES (APORTACIONES, SUBSIDIOS Y CONVENIOS), monto:7747000.0, modificado:4840323.77}}</t>
  </si>
  <si>
    <t>Fortalecimiento para la atención de NNA migrantes no Acompañados en el Módulo de Atención Mexicali</t>
  </si>
  <si>
    <t>BCN2402022542N4</t>
  </si>
  <si>
    <t>{meta1: {unidad_medida:Otros, meta:3.0, meta_modificada:2.0}}</t>
  </si>
  <si>
    <t>{geo1: {cve_municipio:2, localidad:0, direccion:CALLE ZORRILLA COLONIA CENTRO CP.21100, lon:-115.49895, lat:32.66403}}</t>
  </si>
  <si>
    <t>{2398869/proyecto_INICIO}</t>
  </si>
  <si>
    <t>BCN240202398880</t>
  </si>
  <si>
    <t>{ff1: {ciclo_recurso:2024, ramo:12, modalidad:E, prog_pres:40, tipo_recurso:FEDERALES (APORTACIONES, SUBSIDIOS Y CONVENIOS), monto:2027196.0, modificado:690549.84}}</t>
  </si>
  <si>
    <t>Fortalecimiento para la atención de NNA en el Módulo de Atención y Seguimiento en Ensenada</t>
  </si>
  <si>
    <t>BCN2402022542O4</t>
  </si>
  <si>
    <t>{geo1: {cve_municipio:1, localidad:0, direccion:Francisco González Bocanegra 2018-2092, Hidalgo, 22880 Ensenada, B.C., lon:-116.58492, lat:31.85681}}</t>
  </si>
  <si>
    <t>{2398880/proyecto_INICIO, 2398880/proyecto_PROCESO}</t>
  </si>
  <si>
    <t>FEDERALES (APORTACIONES, SUBSIDIOS Y CONVENIOS)</t>
  </si>
  <si>
    <t>12-Salud</t>
  </si>
  <si>
    <t>E040-Servicios de asistencia social integral</t>
  </si>
  <si>
    <t>Equipamiento</t>
  </si>
  <si>
    <t>Otros</t>
  </si>
  <si>
    <t>calle mariano matamoros norte centro -sur, colonia mariano matamoros  cp. 22234</t>
  </si>
  <si>
    <t>CALLE AURORA ASTRAL  COLONIA MARIANO MATAMOROS CP. 22234</t>
  </si>
  <si>
    <t>Carretera al Aeropuerto N. 222 S/N Fraccionamiento Otay Constituyentes, Delegacion Otay, Tijuans Baja Cslifornia, C.P. 22425</t>
  </si>
  <si>
    <t>CALLE QUINTANA ROO NUMERO 730 COLONIA ZON CENTRO ESTE, CP. 22000 , TIJUANA BAJA CALIFORNIA</t>
  </si>
  <si>
    <t>CRISTOBAL GARCILASO Y PLATEROS, COLONIA INDUSTRIAL, CP. 21100</t>
  </si>
  <si>
    <t>AV. PASEO DE LOS TAXISTAS N. 8000 COLONIA INFONAVIT , LA MESA, TIJUANA</t>
  </si>
  <si>
    <t>CAMPESTRE COLONIA ZONA RIO 3RA ETAPA  CP. 22226</t>
  </si>
  <si>
    <t>calle victoria , colonia bellavista  sn CP. 21150</t>
  </si>
  <si>
    <t>CALLE SALINA CRUZ SN, COLONIA GUAJARDO CP. 21050</t>
  </si>
  <si>
    <t>CALLE CALAFIA 1989, COLONIA POPULAR 89 , CP. 22812</t>
  </si>
  <si>
    <t>CALLE ZORRILLA COLONIA CENTRO CP.21100</t>
  </si>
  <si>
    <t>Francisco González Bocanegra 2018-2092, Hidalgo, 22880 Ensenada, B.C.</t>
  </si>
  <si>
    <t>BENEFICIADOS</t>
  </si>
  <si>
    <t>-</t>
  </si>
  <si>
    <t>Informe sobre el Ejercicio y Destino del Gasto / Destino del Gasto</t>
  </si>
  <si>
    <t>Al Primer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</si>
</sst>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dd\-mm\-yyyy"/>
  </numFmts>
  <fonts count="13"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sz val="11"/>
      <color theme="1"/>
      <name val="Calibri"/>
      <family val="2"/>
      <scheme val="minor"/>
    </font>
    <font>
      <b/>
      <sz val="11"/>
      <color theme="1"/>
      <name val="Calibri"/>
      <family val="2"/>
      <scheme val="minor"/>
    </font>
    <font>
      <b/>
      <sz val="36"/>
      <color theme="1"/>
      <name val="Calibri"/>
      <family val="2"/>
      <scheme val="minor"/>
    </font>
    <font>
      <b/>
      <sz val="24"/>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none">
        <fgColor indexed="22"/>
      </patternFill>
    </fill>
    <fill>
      <patternFill patternType="solid">
        <fgColor theme="5" tint="0.39997558519241921"/>
        <bgColor indexed="64"/>
      </patternFill>
    </fill>
  </fills>
  <borders count="6">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43" fontId="8" fillId="0" borderId="0" applyFont="0" applyFill="0" applyBorder="0" applyAlignment="0" applyProtection="0"/>
    <xf numFmtId="44" fontId="8" fillId="0" borderId="0" applyFont="0" applyFill="0" applyBorder="0" applyAlignment="0" applyProtection="0"/>
  </cellStyleXfs>
  <cellXfs count="35">
    <xf numFmtId="0" fontId="0" fillId="0" borderId="0" xfId="0"/>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2" borderId="3" xfId="0" applyFont="1" applyFill="1" applyBorder="1"/>
    <xf numFmtId="0" fontId="4" fillId="2"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44" fontId="0" fillId="0" borderId="0" xfId="2" applyFont="1"/>
    <xf numFmtId="0" fontId="0" fillId="0" borderId="0" xfId="0" applyAlignment="1">
      <alignment horizontal="center"/>
    </xf>
    <xf numFmtId="0" fontId="0" fillId="0" borderId="0" xfId="0" applyAlignment="1">
      <alignment vertical="top"/>
    </xf>
    <xf numFmtId="44" fontId="10" fillId="0" borderId="0" xfId="2" applyFont="1" applyAlignment="1">
      <alignment vertical="top"/>
    </xf>
    <xf numFmtId="1" fontId="11" fillId="0" borderId="0" xfId="1" applyNumberFormat="1" applyFont="1" applyAlignment="1">
      <alignment horizontal="center" vertical="top"/>
    </xf>
    <xf numFmtId="44" fontId="11" fillId="0" borderId="0" xfId="2" applyFont="1" applyAlignment="1">
      <alignment vertical="top"/>
    </xf>
    <xf numFmtId="44" fontId="0" fillId="0" borderId="0" xfId="2" applyFont="1" applyAlignment="1">
      <alignment vertical="top"/>
    </xf>
    <xf numFmtId="0" fontId="11" fillId="0" borderId="0" xfId="0" applyFont="1" applyAlignment="1">
      <alignment vertical="top"/>
    </xf>
    <xf numFmtId="44" fontId="0" fillId="0" borderId="0" xfId="2" applyFont="1" applyAlignment="1">
      <alignment vertical="top" wrapText="1"/>
    </xf>
    <xf numFmtId="0" fontId="0" fillId="3" borderId="0" xfId="0" applyFill="1" applyAlignment="1">
      <alignment vertical="top"/>
    </xf>
    <xf numFmtId="0" fontId="12" fillId="0" borderId="0" xfId="0" applyFont="1" applyAlignment="1">
      <alignment vertical="top"/>
    </xf>
    <xf numFmtId="44" fontId="12" fillId="0" borderId="0" xfId="2" applyFont="1" applyAlignment="1">
      <alignment vertical="top"/>
    </xf>
    <xf numFmtId="0" fontId="12" fillId="0" borderId="0" xfId="2" applyNumberFormat="1" applyFont="1" applyAlignment="1">
      <alignment vertical="top"/>
    </xf>
    <xf numFmtId="0" fontId="12" fillId="0" borderId="0" xfId="0" applyFont="1" applyAlignment="1">
      <alignment vertical="top" wrapText="1"/>
    </xf>
    <xf numFmtId="0" fontId="12" fillId="3" borderId="0" xfId="0" applyFont="1" applyFill="1" applyAlignment="1">
      <alignment vertical="top"/>
    </xf>
    <xf numFmtId="0" fontId="9" fillId="4" borderId="5" xfId="0" applyFont="1" applyFill="1" applyBorder="1" applyAlignment="1">
      <alignment horizontal="center" vertical="center" wrapText="1"/>
    </xf>
    <xf numFmtId="44" fontId="9" fillId="4" borderId="5" xfId="2" applyFont="1" applyFill="1" applyBorder="1" applyAlignment="1">
      <alignment horizontal="center" vertical="center" wrapText="1"/>
    </xf>
    <xf numFmtId="0" fontId="0" fillId="0" borderId="5" xfId="0" applyBorder="1"/>
    <xf numFmtId="44" fontId="0" fillId="0" borderId="5" xfId="2" applyFont="1" applyBorder="1"/>
    <xf numFmtId="0" fontId="0" fillId="0" borderId="5" xfId="0" applyBorder="1" applyAlignment="1">
      <alignment horizontal="center"/>
    </xf>
    <xf numFmtId="164" fontId="0" fillId="0" borderId="5" xfId="0" applyNumberFormat="1" applyBorder="1"/>
    <xf numFmtId="0" fontId="0" fillId="0" borderId="5" xfId="0" applyBorder="1" applyAlignment="1">
      <alignment wrapText="1"/>
    </xf>
    <xf numFmtId="0" fontId="0" fillId="0" borderId="0" xfId="0" applyAlignment="1">
      <alignmen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404392</xdr:colOff>
      <xdr:row>0</xdr:row>
      <xdr:rowOff>189521</xdr:rowOff>
    </xdr:from>
    <xdr:to>
      <xdr:col>4</xdr:col>
      <xdr:colOff>366493</xdr:colOff>
      <xdr:row>1</xdr:row>
      <xdr:rowOff>370416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392" y="189521"/>
          <a:ext cx="3465184" cy="7735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6"/>
  <sheetViews>
    <sheetView tabSelected="1" zoomScale="90" zoomScaleNormal="90" workbookViewId="0">
      <pane ySplit="4" topLeftCell="A11" activePane="bottomLeft" state="frozen"/>
      <selection activeCell="C1" sqref="C1"/>
      <selection pane="bottomLeft" activeCell="J29" sqref="J29"/>
    </sheetView>
  </sheetViews>
  <sheetFormatPr baseColWidth="10" defaultColWidth="15.7109375" defaultRowHeight="15" x14ac:dyDescent="0.25"/>
  <cols>
    <col min="1" max="1" width="6.140625" bestFit="1" customWidth="1"/>
    <col min="2" max="2" width="10.7109375" bestFit="1" customWidth="1"/>
    <col min="3" max="3" width="19.85546875" customWidth="1"/>
    <col min="5" max="5" width="15.7109375" style="12"/>
    <col min="22" max="22" width="15.7109375" style="13"/>
    <col min="23" max="24" width="15.7109375" customWidth="1"/>
    <col min="39" max="45" width="15.7109375" style="12"/>
    <col min="51" max="52" width="16.28515625" style="12" bestFit="1" customWidth="1"/>
    <col min="61" max="61" width="29.140625" style="34" customWidth="1"/>
    <col min="62" max="62" width="29.5703125" style="34" customWidth="1"/>
  </cols>
  <sheetData>
    <row r="1" spans="1:62" s="21" customFormat="1" ht="46.5" x14ac:dyDescent="0.25">
      <c r="A1" s="14"/>
      <c r="B1" s="14"/>
      <c r="C1" s="14"/>
      <c r="D1" s="14"/>
      <c r="E1" s="14"/>
      <c r="F1" s="15" t="s">
        <v>219</v>
      </c>
      <c r="G1" s="16"/>
      <c r="H1" s="17"/>
      <c r="I1" s="17"/>
      <c r="J1" s="17"/>
      <c r="K1" s="18"/>
      <c r="L1" s="19"/>
      <c r="M1" s="19"/>
      <c r="N1" s="19"/>
      <c r="O1" s="19"/>
      <c r="P1" s="14"/>
      <c r="Q1" s="14"/>
      <c r="R1" s="14"/>
      <c r="S1" s="18"/>
      <c r="T1" s="18"/>
      <c r="U1" s="18"/>
      <c r="V1" s="18"/>
      <c r="W1" s="18"/>
      <c r="X1" s="18"/>
      <c r="Y1" s="18"/>
      <c r="Z1" s="18"/>
      <c r="AA1" s="18"/>
      <c r="AB1" s="18"/>
      <c r="AC1" s="18"/>
      <c r="AD1" s="20"/>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20"/>
      <c r="BJ1" s="20"/>
    </row>
    <row r="2" spans="1:62" s="21" customFormat="1" ht="46.5" x14ac:dyDescent="0.25">
      <c r="A2" s="14"/>
      <c r="B2" s="14"/>
      <c r="C2" s="14"/>
      <c r="D2" s="14"/>
      <c r="E2" s="14"/>
      <c r="F2" s="15" t="s">
        <v>220</v>
      </c>
      <c r="G2" s="16"/>
      <c r="H2" s="17"/>
      <c r="I2" s="17"/>
      <c r="J2" s="17"/>
      <c r="K2" s="18"/>
      <c r="L2" s="19"/>
      <c r="M2" s="19"/>
      <c r="N2" s="19"/>
      <c r="O2" s="19"/>
      <c r="P2" s="14"/>
      <c r="Q2" s="14"/>
      <c r="R2" s="14"/>
      <c r="S2" s="18"/>
      <c r="T2" s="18"/>
      <c r="U2" s="18"/>
      <c r="V2" s="18"/>
      <c r="W2" s="18"/>
      <c r="X2" s="18"/>
      <c r="Y2" s="18"/>
      <c r="Z2" s="18"/>
      <c r="AA2" s="18"/>
      <c r="AB2" s="18"/>
      <c r="AC2" s="18"/>
      <c r="AD2" s="20"/>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20"/>
      <c r="BJ2" s="20"/>
    </row>
    <row r="3" spans="1:62" s="26" customFormat="1" ht="12.75" x14ac:dyDescent="0.25">
      <c r="A3" s="22"/>
      <c r="B3" s="22"/>
      <c r="C3" s="22"/>
      <c r="D3" s="22"/>
      <c r="E3" s="23"/>
      <c r="F3" s="24"/>
      <c r="G3" s="23"/>
      <c r="H3" s="23"/>
      <c r="I3" s="22"/>
      <c r="J3" s="22"/>
      <c r="K3" s="22"/>
      <c r="L3" s="22"/>
      <c r="M3" s="22"/>
      <c r="N3" s="22"/>
      <c r="O3" s="22"/>
      <c r="P3" s="22"/>
      <c r="Q3" s="22"/>
      <c r="R3" s="22"/>
      <c r="S3" s="22"/>
      <c r="T3" s="22"/>
      <c r="U3" s="22"/>
      <c r="V3" s="22"/>
      <c r="W3" s="22"/>
      <c r="X3" s="22"/>
      <c r="Y3" s="22"/>
      <c r="Z3" s="22"/>
      <c r="AA3" s="22"/>
      <c r="AB3" s="22"/>
      <c r="AC3" s="22"/>
      <c r="AD3" s="25"/>
      <c r="AE3" s="22"/>
      <c r="AF3" s="22"/>
      <c r="AG3" s="22"/>
      <c r="AH3" s="22"/>
      <c r="AI3" s="22"/>
      <c r="AJ3" s="22"/>
      <c r="AK3" s="22"/>
      <c r="AL3" s="22"/>
      <c r="AM3" s="22"/>
      <c r="AN3" s="23"/>
      <c r="AO3" s="23"/>
      <c r="AP3" s="23"/>
      <c r="AQ3" s="23"/>
      <c r="AR3" s="23"/>
      <c r="AS3" s="23"/>
      <c r="AT3" s="23"/>
      <c r="AU3" s="22"/>
      <c r="AV3" s="22"/>
      <c r="AW3" s="22"/>
      <c r="AX3" s="22"/>
      <c r="AY3" s="22"/>
      <c r="AZ3" s="23"/>
      <c r="BA3" s="23"/>
      <c r="BB3" s="22"/>
      <c r="BC3" s="22"/>
      <c r="BD3" s="22"/>
      <c r="BE3" s="22"/>
      <c r="BF3" s="22"/>
      <c r="BG3" s="22"/>
      <c r="BH3" s="22"/>
      <c r="BI3" s="25"/>
      <c r="BJ3" s="25"/>
    </row>
    <row r="4" spans="1:62" ht="60" x14ac:dyDescent="0.25">
      <c r="A4" s="27" t="s">
        <v>2</v>
      </c>
      <c r="B4" s="27" t="s">
        <v>3</v>
      </c>
      <c r="C4" s="27" t="s">
        <v>1</v>
      </c>
      <c r="D4" s="27" t="s">
        <v>4</v>
      </c>
      <c r="E4" s="28" t="s">
        <v>5</v>
      </c>
      <c r="F4" s="27" t="s">
        <v>6</v>
      </c>
      <c r="G4" s="27" t="s">
        <v>27</v>
      </c>
      <c r="H4" s="27" t="s">
        <v>28</v>
      </c>
      <c r="I4" s="27" t="s">
        <v>29</v>
      </c>
      <c r="J4" s="27" t="s">
        <v>30</v>
      </c>
      <c r="K4" s="27" t="s">
        <v>100</v>
      </c>
      <c r="L4" s="27" t="s">
        <v>7</v>
      </c>
      <c r="M4" s="27" t="s">
        <v>52</v>
      </c>
      <c r="N4" s="27" t="s">
        <v>53</v>
      </c>
      <c r="O4" s="27" t="s">
        <v>54</v>
      </c>
      <c r="P4" s="27" t="s">
        <v>55</v>
      </c>
      <c r="Q4" s="27" t="s">
        <v>8</v>
      </c>
      <c r="R4" s="27" t="s">
        <v>9</v>
      </c>
      <c r="S4" s="27" t="s">
        <v>10</v>
      </c>
      <c r="T4" s="27" t="s">
        <v>11</v>
      </c>
      <c r="U4" s="27" t="s">
        <v>12</v>
      </c>
      <c r="V4" s="27" t="s">
        <v>13</v>
      </c>
      <c r="W4" s="27" t="s">
        <v>14</v>
      </c>
      <c r="X4" s="27" t="s">
        <v>15</v>
      </c>
      <c r="Y4" s="27" t="s">
        <v>16</v>
      </c>
      <c r="Z4" s="27" t="s">
        <v>217</v>
      </c>
      <c r="AA4" s="27" t="s">
        <v>17</v>
      </c>
      <c r="AB4" s="27" t="s">
        <v>32</v>
      </c>
      <c r="AC4" s="27" t="s">
        <v>33</v>
      </c>
      <c r="AD4" s="27" t="s">
        <v>45</v>
      </c>
      <c r="AE4" s="27" t="s">
        <v>18</v>
      </c>
      <c r="AF4" s="27" t="s">
        <v>19</v>
      </c>
      <c r="AG4" s="27" t="s">
        <v>34</v>
      </c>
      <c r="AH4" s="27" t="s">
        <v>35</v>
      </c>
      <c r="AI4" s="27" t="s">
        <v>36</v>
      </c>
      <c r="AJ4" s="27" t="s">
        <v>37</v>
      </c>
      <c r="AK4" s="27" t="s">
        <v>20</v>
      </c>
      <c r="AL4" s="27" t="s">
        <v>51</v>
      </c>
      <c r="AM4" s="27" t="s">
        <v>48</v>
      </c>
      <c r="AN4" s="27" t="s">
        <v>31</v>
      </c>
      <c r="AO4" s="28" t="s">
        <v>21</v>
      </c>
      <c r="AP4" s="28" t="s">
        <v>22</v>
      </c>
      <c r="AQ4" s="28" t="s">
        <v>23</v>
      </c>
      <c r="AR4" s="28" t="s">
        <v>24</v>
      </c>
      <c r="AS4" s="28" t="s">
        <v>25</v>
      </c>
      <c r="AT4" s="27" t="s">
        <v>26</v>
      </c>
      <c r="AU4" s="27" t="s">
        <v>38</v>
      </c>
      <c r="AV4" s="27" t="s">
        <v>39</v>
      </c>
      <c r="AW4" s="27" t="s">
        <v>40</v>
      </c>
      <c r="AX4" s="27" t="s">
        <v>41</v>
      </c>
      <c r="AY4" s="28" t="s">
        <v>42</v>
      </c>
      <c r="AZ4" s="28" t="s">
        <v>43</v>
      </c>
      <c r="BA4" s="27" t="s">
        <v>0</v>
      </c>
      <c r="BB4" s="27" t="s">
        <v>32</v>
      </c>
      <c r="BC4" s="27" t="s">
        <v>44</v>
      </c>
      <c r="BD4" s="27" t="s">
        <v>45</v>
      </c>
      <c r="BE4" s="27" t="s">
        <v>46</v>
      </c>
      <c r="BF4" s="27" t="s">
        <v>47</v>
      </c>
      <c r="BG4" s="27" t="s">
        <v>49</v>
      </c>
      <c r="BH4" s="27" t="s">
        <v>50</v>
      </c>
      <c r="BI4" s="27" t="s">
        <v>98</v>
      </c>
      <c r="BJ4" s="27" t="s">
        <v>99</v>
      </c>
    </row>
    <row r="5" spans="1:62" ht="90" x14ac:dyDescent="0.25">
      <c r="A5" s="29">
        <v>2025</v>
      </c>
      <c r="B5" s="29">
        <v>1</v>
      </c>
      <c r="C5" s="29" t="s">
        <v>114</v>
      </c>
      <c r="D5" s="29" t="s">
        <v>110</v>
      </c>
      <c r="E5" s="30">
        <v>3397196</v>
      </c>
      <c r="F5" s="29" t="s">
        <v>115</v>
      </c>
      <c r="G5" s="29" t="s">
        <v>200</v>
      </c>
      <c r="H5" s="29">
        <v>2024</v>
      </c>
      <c r="I5" s="29" t="s">
        <v>201</v>
      </c>
      <c r="J5" s="29" t="s">
        <v>202</v>
      </c>
      <c r="K5" s="29" t="s">
        <v>105</v>
      </c>
      <c r="L5" s="29" t="s">
        <v>116</v>
      </c>
      <c r="M5" s="29">
        <v>2</v>
      </c>
      <c r="N5" s="29" t="s">
        <v>101</v>
      </c>
      <c r="O5" s="29">
        <v>0</v>
      </c>
      <c r="P5" s="29" t="s">
        <v>102</v>
      </c>
      <c r="Q5" s="29" t="s">
        <v>111</v>
      </c>
      <c r="R5" s="29" t="s">
        <v>112</v>
      </c>
      <c r="S5" s="29" t="s">
        <v>103</v>
      </c>
      <c r="T5" s="29" t="s">
        <v>117</v>
      </c>
      <c r="U5" s="29" t="s">
        <v>118</v>
      </c>
      <c r="V5" s="31" t="s">
        <v>108</v>
      </c>
      <c r="W5" s="29">
        <v>0</v>
      </c>
      <c r="X5" s="29">
        <v>0</v>
      </c>
      <c r="Y5" s="29">
        <v>150</v>
      </c>
      <c r="Z5" s="29">
        <f t="shared" ref="Z5:Z6" si="0">IF(V5="S",SUM(W5:X5),Y5)</f>
        <v>150</v>
      </c>
      <c r="AA5" s="29" t="s">
        <v>119</v>
      </c>
      <c r="AB5" s="29" t="s">
        <v>204</v>
      </c>
      <c r="AC5" s="29">
        <v>3</v>
      </c>
      <c r="AD5" s="29">
        <v>3</v>
      </c>
      <c r="AE5" s="29">
        <v>1</v>
      </c>
      <c r="AF5" s="29" t="s">
        <v>120</v>
      </c>
      <c r="AG5" s="29" t="s">
        <v>105</v>
      </c>
      <c r="AH5" s="29" t="s">
        <v>205</v>
      </c>
      <c r="AI5" s="29">
        <v>-116.88151999999999</v>
      </c>
      <c r="AJ5" s="29">
        <v>32.469160000000002</v>
      </c>
      <c r="AK5" s="32">
        <v>45383</v>
      </c>
      <c r="AL5" s="32">
        <v>45657</v>
      </c>
      <c r="AM5" s="30">
        <v>3397196</v>
      </c>
      <c r="AN5" s="30">
        <v>2557567.6</v>
      </c>
      <c r="AO5" s="30">
        <v>2557567.6</v>
      </c>
      <c r="AP5" s="30">
        <v>2557567.6</v>
      </c>
      <c r="AQ5" s="30">
        <v>2557567.6</v>
      </c>
      <c r="AR5" s="30">
        <v>2557567.6</v>
      </c>
      <c r="AS5" s="30">
        <v>2557567.6</v>
      </c>
      <c r="AT5" s="29" t="s">
        <v>104</v>
      </c>
      <c r="AU5" s="29" t="s">
        <v>218</v>
      </c>
      <c r="AV5" s="29" t="s">
        <v>218</v>
      </c>
      <c r="AW5" s="29" t="s">
        <v>218</v>
      </c>
      <c r="AX5" s="29" t="s">
        <v>218</v>
      </c>
      <c r="AY5" s="30" t="s">
        <v>218</v>
      </c>
      <c r="AZ5" s="30" t="s">
        <v>218</v>
      </c>
      <c r="BA5" s="29" t="s">
        <v>121</v>
      </c>
      <c r="BB5" s="29">
        <v>3</v>
      </c>
      <c r="BC5" s="29">
        <v>3</v>
      </c>
      <c r="BD5" s="29">
        <v>3</v>
      </c>
      <c r="BE5" s="29">
        <v>100</v>
      </c>
      <c r="BF5" s="29" t="s">
        <v>122</v>
      </c>
      <c r="BG5" s="29" t="s">
        <v>113</v>
      </c>
      <c r="BH5" s="29" t="s">
        <v>109</v>
      </c>
      <c r="BI5" s="33" t="s">
        <v>123</v>
      </c>
      <c r="BJ5" s="33" t="s">
        <v>106</v>
      </c>
    </row>
    <row r="6" spans="1:62" x14ac:dyDescent="0.25">
      <c r="A6" s="29">
        <v>2025</v>
      </c>
      <c r="B6" s="29">
        <v>1</v>
      </c>
      <c r="C6" s="29" t="s">
        <v>124</v>
      </c>
      <c r="D6" s="29" t="s">
        <v>110</v>
      </c>
      <c r="E6" s="30">
        <v>16811964</v>
      </c>
      <c r="F6" s="29" t="s">
        <v>125</v>
      </c>
      <c r="G6" s="29" t="s">
        <v>200</v>
      </c>
      <c r="H6" s="29">
        <v>2024</v>
      </c>
      <c r="I6" s="29" t="s">
        <v>201</v>
      </c>
      <c r="J6" s="29" t="s">
        <v>202</v>
      </c>
      <c r="K6" s="29" t="s">
        <v>105</v>
      </c>
      <c r="L6" s="29" t="s">
        <v>126</v>
      </c>
      <c r="M6" s="29">
        <v>2</v>
      </c>
      <c r="N6" s="29" t="s">
        <v>101</v>
      </c>
      <c r="O6" s="29">
        <v>0</v>
      </c>
      <c r="P6" s="29" t="s">
        <v>102</v>
      </c>
      <c r="Q6" s="29" t="s">
        <v>111</v>
      </c>
      <c r="R6" s="29" t="s">
        <v>112</v>
      </c>
      <c r="S6" s="29" t="s">
        <v>103</v>
      </c>
      <c r="T6" s="29" t="s">
        <v>117</v>
      </c>
      <c r="U6" s="29" t="s">
        <v>127</v>
      </c>
      <c r="V6" s="31" t="s">
        <v>108</v>
      </c>
      <c r="W6" s="29">
        <v>0</v>
      </c>
      <c r="X6" s="29">
        <v>0</v>
      </c>
      <c r="Y6" s="29">
        <v>300</v>
      </c>
      <c r="Z6" s="29">
        <f t="shared" si="0"/>
        <v>300</v>
      </c>
      <c r="AA6" s="29" t="s">
        <v>119</v>
      </c>
      <c r="AB6" s="29" t="s">
        <v>204</v>
      </c>
      <c r="AC6" s="29">
        <v>3</v>
      </c>
      <c r="AD6" s="29">
        <v>3</v>
      </c>
      <c r="AE6" s="29">
        <v>1</v>
      </c>
      <c r="AF6" s="29" t="s">
        <v>128</v>
      </c>
      <c r="AG6" s="29" t="s">
        <v>107</v>
      </c>
      <c r="AH6" s="29" t="s">
        <v>206</v>
      </c>
      <c r="AI6" s="29">
        <v>-116.89871384999999</v>
      </c>
      <c r="AJ6" s="29">
        <v>32.465870899999999</v>
      </c>
      <c r="AK6" s="32">
        <v>45383</v>
      </c>
      <c r="AL6" s="32">
        <v>45657</v>
      </c>
      <c r="AM6" s="30">
        <v>16811964</v>
      </c>
      <c r="AN6" s="30">
        <v>16662314.210000001</v>
      </c>
      <c r="AO6" s="30">
        <v>16662314.210000001</v>
      </c>
      <c r="AP6" s="30">
        <v>16662314.210000001</v>
      </c>
      <c r="AQ6" s="30">
        <v>16662314.210000001</v>
      </c>
      <c r="AR6" s="30">
        <v>16662314.210000001</v>
      </c>
      <c r="AS6" s="30">
        <v>16662314.210000001</v>
      </c>
      <c r="AT6" s="29" t="s">
        <v>104</v>
      </c>
      <c r="AU6" s="29" t="s">
        <v>218</v>
      </c>
      <c r="AV6" s="29" t="s">
        <v>218</v>
      </c>
      <c r="AW6" s="29" t="s">
        <v>218</v>
      </c>
      <c r="AX6" s="29" t="s">
        <v>218</v>
      </c>
      <c r="AY6" s="30" t="s">
        <v>218</v>
      </c>
      <c r="AZ6" s="30" t="s">
        <v>218</v>
      </c>
      <c r="BA6" s="29" t="s">
        <v>121</v>
      </c>
      <c r="BB6" s="29">
        <v>3</v>
      </c>
      <c r="BC6" s="29">
        <v>3</v>
      </c>
      <c r="BD6" s="29">
        <v>3</v>
      </c>
      <c r="BE6" s="29">
        <v>100</v>
      </c>
      <c r="BF6" s="29" t="s">
        <v>129</v>
      </c>
      <c r="BG6" s="29" t="s">
        <v>113</v>
      </c>
      <c r="BH6" s="29" t="s">
        <v>109</v>
      </c>
      <c r="BI6" s="33" t="s">
        <v>106</v>
      </c>
      <c r="BJ6" s="33" t="s">
        <v>106</v>
      </c>
    </row>
    <row r="7" spans="1:62" ht="75" x14ac:dyDescent="0.25">
      <c r="A7" s="29">
        <v>2025</v>
      </c>
      <c r="B7" s="29">
        <v>1</v>
      </c>
      <c r="C7" s="29" t="s">
        <v>130</v>
      </c>
      <c r="D7" s="29" t="s">
        <v>110</v>
      </c>
      <c r="E7" s="30">
        <v>14888100</v>
      </c>
      <c r="F7" s="29" t="s">
        <v>131</v>
      </c>
      <c r="G7" s="29" t="s">
        <v>200</v>
      </c>
      <c r="H7" s="29">
        <v>2024</v>
      </c>
      <c r="I7" s="29" t="s">
        <v>201</v>
      </c>
      <c r="J7" s="29" t="s">
        <v>202</v>
      </c>
      <c r="K7" s="29" t="s">
        <v>105</v>
      </c>
      <c r="L7" s="29" t="s">
        <v>132</v>
      </c>
      <c r="M7" s="29">
        <v>2</v>
      </c>
      <c r="N7" s="29" t="s">
        <v>101</v>
      </c>
      <c r="O7" s="29">
        <v>0</v>
      </c>
      <c r="P7" s="29" t="s">
        <v>102</v>
      </c>
      <c r="Q7" s="29" t="s">
        <v>111</v>
      </c>
      <c r="R7" s="29" t="s">
        <v>112</v>
      </c>
      <c r="S7" s="29" t="s">
        <v>103</v>
      </c>
      <c r="T7" s="29" t="s">
        <v>117</v>
      </c>
      <c r="U7" s="29" t="s">
        <v>133</v>
      </c>
      <c r="V7" s="31" t="s">
        <v>108</v>
      </c>
      <c r="W7" s="29">
        <v>0</v>
      </c>
      <c r="X7" s="29">
        <v>0</v>
      </c>
      <c r="Y7" s="29">
        <v>150</v>
      </c>
      <c r="Z7" s="29">
        <f t="shared" ref="Z7:Z10" si="1">IF(V7="S",SUM(W7:X7),Y7)</f>
        <v>150</v>
      </c>
      <c r="AA7" s="29" t="s">
        <v>119</v>
      </c>
      <c r="AB7" s="29" t="s">
        <v>204</v>
      </c>
      <c r="AC7" s="29">
        <v>3</v>
      </c>
      <c r="AD7" s="29">
        <v>3</v>
      </c>
      <c r="AE7" s="29">
        <v>1</v>
      </c>
      <c r="AF7" s="29" t="s">
        <v>134</v>
      </c>
      <c r="AG7" s="29" t="s">
        <v>107</v>
      </c>
      <c r="AH7" s="29" t="s">
        <v>207</v>
      </c>
      <c r="AI7" s="29">
        <v>-116.96240074000001</v>
      </c>
      <c r="AJ7" s="29">
        <v>32.517772610000002</v>
      </c>
      <c r="AK7" s="32">
        <v>45383</v>
      </c>
      <c r="AL7" s="32">
        <v>45657</v>
      </c>
      <c r="AM7" s="30">
        <v>14888100</v>
      </c>
      <c r="AN7" s="30">
        <v>14461136.67</v>
      </c>
      <c r="AO7" s="30">
        <v>14461136.67</v>
      </c>
      <c r="AP7" s="30">
        <v>14461136.67</v>
      </c>
      <c r="AQ7" s="30">
        <v>14461136.67</v>
      </c>
      <c r="AR7" s="30">
        <v>14461136.67</v>
      </c>
      <c r="AS7" s="30">
        <v>14461136.67</v>
      </c>
      <c r="AT7" s="29" t="s">
        <v>104</v>
      </c>
      <c r="AU7" s="29" t="s">
        <v>218</v>
      </c>
      <c r="AV7" s="29" t="s">
        <v>218</v>
      </c>
      <c r="AW7" s="29" t="s">
        <v>218</v>
      </c>
      <c r="AX7" s="29" t="s">
        <v>218</v>
      </c>
      <c r="AY7" s="30" t="s">
        <v>218</v>
      </c>
      <c r="AZ7" s="30" t="s">
        <v>218</v>
      </c>
      <c r="BA7" s="29" t="s">
        <v>121</v>
      </c>
      <c r="BB7" s="29">
        <v>3</v>
      </c>
      <c r="BC7" s="29">
        <v>3</v>
      </c>
      <c r="BD7" s="29">
        <v>3</v>
      </c>
      <c r="BE7" s="29">
        <v>100</v>
      </c>
      <c r="BF7" s="29" t="s">
        <v>135</v>
      </c>
      <c r="BG7" s="29" t="s">
        <v>113</v>
      </c>
      <c r="BH7" s="29" t="s">
        <v>109</v>
      </c>
      <c r="BI7" s="33" t="s">
        <v>136</v>
      </c>
      <c r="BJ7" s="33" t="s">
        <v>106</v>
      </c>
    </row>
    <row r="8" spans="1:62" x14ac:dyDescent="0.25">
      <c r="A8" s="29">
        <v>2025</v>
      </c>
      <c r="B8" s="29">
        <v>1</v>
      </c>
      <c r="C8" s="29" t="s">
        <v>137</v>
      </c>
      <c r="D8" s="29" t="s">
        <v>110</v>
      </c>
      <c r="E8" s="30">
        <v>21637260</v>
      </c>
      <c r="F8" s="29" t="s">
        <v>138</v>
      </c>
      <c r="G8" s="29" t="s">
        <v>200</v>
      </c>
      <c r="H8" s="29">
        <v>2024</v>
      </c>
      <c r="I8" s="29" t="s">
        <v>201</v>
      </c>
      <c r="J8" s="29" t="s">
        <v>202</v>
      </c>
      <c r="K8" s="29" t="s">
        <v>105</v>
      </c>
      <c r="L8" s="29" t="s">
        <v>139</v>
      </c>
      <c r="M8" s="29">
        <v>2</v>
      </c>
      <c r="N8" s="29" t="s">
        <v>101</v>
      </c>
      <c r="O8" s="29">
        <v>0</v>
      </c>
      <c r="P8" s="29" t="s">
        <v>102</v>
      </c>
      <c r="Q8" s="29" t="s">
        <v>111</v>
      </c>
      <c r="R8" s="29" t="s">
        <v>112</v>
      </c>
      <c r="S8" s="29" t="s">
        <v>103</v>
      </c>
      <c r="T8" s="29" t="s">
        <v>117</v>
      </c>
      <c r="U8" s="29" t="s">
        <v>140</v>
      </c>
      <c r="V8" s="31" t="s">
        <v>108</v>
      </c>
      <c r="W8" s="29">
        <v>0</v>
      </c>
      <c r="X8" s="29">
        <v>0</v>
      </c>
      <c r="Y8" s="29">
        <v>150</v>
      </c>
      <c r="Z8" s="29">
        <f t="shared" si="1"/>
        <v>150</v>
      </c>
      <c r="AA8" s="29" t="s">
        <v>141</v>
      </c>
      <c r="AB8" s="29" t="s">
        <v>204</v>
      </c>
      <c r="AC8" s="29">
        <v>2</v>
      </c>
      <c r="AD8" s="29">
        <v>2</v>
      </c>
      <c r="AE8" s="29">
        <v>1</v>
      </c>
      <c r="AF8" s="29" t="s">
        <v>142</v>
      </c>
      <c r="AG8" s="29" t="s">
        <v>107</v>
      </c>
      <c r="AH8" s="29" t="s">
        <v>208</v>
      </c>
      <c r="AI8" s="29">
        <v>-117.02847</v>
      </c>
      <c r="AJ8" s="29">
        <v>32.530110000000001</v>
      </c>
      <c r="AK8" s="32">
        <v>45383</v>
      </c>
      <c r="AL8" s="32">
        <v>45657</v>
      </c>
      <c r="AM8" s="30">
        <v>21637260</v>
      </c>
      <c r="AN8" s="30">
        <v>21291687.66</v>
      </c>
      <c r="AO8" s="30">
        <v>21291687.66</v>
      </c>
      <c r="AP8" s="30">
        <v>21291687.66</v>
      </c>
      <c r="AQ8" s="30">
        <v>21291687.66</v>
      </c>
      <c r="AR8" s="30">
        <v>21291687.66</v>
      </c>
      <c r="AS8" s="30">
        <v>21291687.66</v>
      </c>
      <c r="AT8" s="29" t="s">
        <v>104</v>
      </c>
      <c r="AU8" s="29" t="s">
        <v>218</v>
      </c>
      <c r="AV8" s="29" t="s">
        <v>218</v>
      </c>
      <c r="AW8" s="29" t="s">
        <v>218</v>
      </c>
      <c r="AX8" s="29" t="s">
        <v>218</v>
      </c>
      <c r="AY8" s="30" t="s">
        <v>218</v>
      </c>
      <c r="AZ8" s="30" t="s">
        <v>218</v>
      </c>
      <c r="BA8" s="29" t="s">
        <v>143</v>
      </c>
      <c r="BB8" s="29">
        <v>2</v>
      </c>
      <c r="BC8" s="29">
        <v>2</v>
      </c>
      <c r="BD8" s="29">
        <v>2</v>
      </c>
      <c r="BE8" s="29">
        <v>100</v>
      </c>
      <c r="BF8" s="29" t="s">
        <v>144</v>
      </c>
      <c r="BG8" s="29" t="s">
        <v>113</v>
      </c>
      <c r="BH8" s="29" t="s">
        <v>109</v>
      </c>
      <c r="BI8" s="33" t="s">
        <v>106</v>
      </c>
      <c r="BJ8" s="33" t="s">
        <v>106</v>
      </c>
    </row>
    <row r="9" spans="1:62" ht="90" x14ac:dyDescent="0.25">
      <c r="A9" s="29">
        <v>2025</v>
      </c>
      <c r="B9" s="29">
        <v>1</v>
      </c>
      <c r="C9" s="29" t="s">
        <v>145</v>
      </c>
      <c r="D9" s="29" t="s">
        <v>110</v>
      </c>
      <c r="E9" s="30">
        <v>7313000</v>
      </c>
      <c r="F9" s="29" t="s">
        <v>146</v>
      </c>
      <c r="G9" s="29" t="s">
        <v>200</v>
      </c>
      <c r="H9" s="29">
        <v>2024</v>
      </c>
      <c r="I9" s="29" t="s">
        <v>201</v>
      </c>
      <c r="J9" s="29" t="s">
        <v>202</v>
      </c>
      <c r="K9" s="29" t="s">
        <v>105</v>
      </c>
      <c r="L9" s="29" t="s">
        <v>147</v>
      </c>
      <c r="M9" s="29">
        <v>2</v>
      </c>
      <c r="N9" s="29" t="s">
        <v>101</v>
      </c>
      <c r="O9" s="29">
        <v>0</v>
      </c>
      <c r="P9" s="29" t="s">
        <v>102</v>
      </c>
      <c r="Q9" s="29" t="s">
        <v>111</v>
      </c>
      <c r="R9" s="29" t="s">
        <v>112</v>
      </c>
      <c r="S9" s="29" t="s">
        <v>103</v>
      </c>
      <c r="T9" s="29" t="s">
        <v>117</v>
      </c>
      <c r="U9" s="29" t="s">
        <v>148</v>
      </c>
      <c r="V9" s="31" t="s">
        <v>108</v>
      </c>
      <c r="W9" s="29">
        <v>0</v>
      </c>
      <c r="X9" s="29">
        <v>0</v>
      </c>
      <c r="Y9" s="29">
        <v>50</v>
      </c>
      <c r="Z9" s="29">
        <f t="shared" si="1"/>
        <v>50</v>
      </c>
      <c r="AA9" s="29" t="s">
        <v>119</v>
      </c>
      <c r="AB9" s="29" t="s">
        <v>204</v>
      </c>
      <c r="AC9" s="29">
        <v>3</v>
      </c>
      <c r="AD9" s="29">
        <v>3</v>
      </c>
      <c r="AE9" s="29">
        <v>1</v>
      </c>
      <c r="AF9" s="29" t="s">
        <v>149</v>
      </c>
      <c r="AG9" s="29" t="s">
        <v>105</v>
      </c>
      <c r="AH9" s="29" t="s">
        <v>209</v>
      </c>
      <c r="AI9" s="29">
        <v>-115.47134</v>
      </c>
      <c r="AJ9" s="29">
        <v>32.656567000000003</v>
      </c>
      <c r="AK9" s="32">
        <v>45383</v>
      </c>
      <c r="AL9" s="32">
        <v>45657</v>
      </c>
      <c r="AM9" s="30">
        <v>7313000</v>
      </c>
      <c r="AN9" s="30">
        <v>7186638.7699999996</v>
      </c>
      <c r="AO9" s="30">
        <v>7186638.7699999996</v>
      </c>
      <c r="AP9" s="30">
        <v>7186638.7699999996</v>
      </c>
      <c r="AQ9" s="30">
        <v>7186638.7699999996</v>
      </c>
      <c r="AR9" s="30">
        <v>7186638.7699999996</v>
      </c>
      <c r="AS9" s="30">
        <v>7186638.7699999996</v>
      </c>
      <c r="AT9" s="29" t="s">
        <v>104</v>
      </c>
      <c r="AU9" s="29" t="s">
        <v>218</v>
      </c>
      <c r="AV9" s="29" t="s">
        <v>218</v>
      </c>
      <c r="AW9" s="29" t="s">
        <v>218</v>
      </c>
      <c r="AX9" s="29" t="s">
        <v>218</v>
      </c>
      <c r="AY9" s="30" t="s">
        <v>218</v>
      </c>
      <c r="AZ9" s="30" t="s">
        <v>218</v>
      </c>
      <c r="BA9" s="29" t="s">
        <v>121</v>
      </c>
      <c r="BB9" s="29">
        <v>3</v>
      </c>
      <c r="BC9" s="29">
        <v>3</v>
      </c>
      <c r="BD9" s="29">
        <v>3</v>
      </c>
      <c r="BE9" s="29">
        <v>100</v>
      </c>
      <c r="BF9" s="29" t="s">
        <v>150</v>
      </c>
      <c r="BG9" s="29" t="s">
        <v>113</v>
      </c>
      <c r="BH9" s="29" t="s">
        <v>109</v>
      </c>
      <c r="BI9" s="33" t="s">
        <v>123</v>
      </c>
      <c r="BJ9" s="33" t="s">
        <v>106</v>
      </c>
    </row>
    <row r="10" spans="1:62" x14ac:dyDescent="0.25">
      <c r="A10" s="29">
        <v>2025</v>
      </c>
      <c r="B10" s="29">
        <v>1</v>
      </c>
      <c r="C10" s="29" t="s">
        <v>151</v>
      </c>
      <c r="D10" s="29" t="s">
        <v>110</v>
      </c>
      <c r="E10" s="30">
        <v>34597487</v>
      </c>
      <c r="F10" s="29" t="s">
        <v>152</v>
      </c>
      <c r="G10" s="29" t="s">
        <v>200</v>
      </c>
      <c r="H10" s="29">
        <v>2024</v>
      </c>
      <c r="I10" s="29" t="s">
        <v>201</v>
      </c>
      <c r="J10" s="29" t="s">
        <v>202</v>
      </c>
      <c r="K10" s="29" t="s">
        <v>105</v>
      </c>
      <c r="L10" s="29" t="s">
        <v>153</v>
      </c>
      <c r="M10" s="29">
        <v>2</v>
      </c>
      <c r="N10" s="29" t="s">
        <v>101</v>
      </c>
      <c r="O10" s="29">
        <v>0</v>
      </c>
      <c r="P10" s="29" t="s">
        <v>102</v>
      </c>
      <c r="Q10" s="29" t="s">
        <v>111</v>
      </c>
      <c r="R10" s="29" t="s">
        <v>112</v>
      </c>
      <c r="S10" s="29" t="s">
        <v>103</v>
      </c>
      <c r="T10" s="29" t="s">
        <v>117</v>
      </c>
      <c r="U10" s="29" t="s">
        <v>154</v>
      </c>
      <c r="V10" s="31" t="s">
        <v>108</v>
      </c>
      <c r="W10" s="29">
        <v>0</v>
      </c>
      <c r="X10" s="29">
        <v>0</v>
      </c>
      <c r="Y10" s="29">
        <v>100</v>
      </c>
      <c r="Z10" s="29">
        <f t="shared" si="1"/>
        <v>100</v>
      </c>
      <c r="AA10" s="29" t="s">
        <v>155</v>
      </c>
      <c r="AB10" s="29" t="s">
        <v>204</v>
      </c>
      <c r="AC10" s="29">
        <v>3</v>
      </c>
      <c r="AD10" s="29">
        <v>1</v>
      </c>
      <c r="AE10" s="29">
        <v>1</v>
      </c>
      <c r="AF10" s="29" t="s">
        <v>156</v>
      </c>
      <c r="AG10" s="29" t="s">
        <v>107</v>
      </c>
      <c r="AH10" s="29" t="s">
        <v>210</v>
      </c>
      <c r="AI10" s="29">
        <v>-116.956441</v>
      </c>
      <c r="AJ10" s="29">
        <v>32.500981000000003</v>
      </c>
      <c r="AK10" s="32">
        <v>45383</v>
      </c>
      <c r="AL10" s="32">
        <v>45657</v>
      </c>
      <c r="AM10" s="30">
        <v>34597487</v>
      </c>
      <c r="AN10" s="30">
        <v>26898386.190000001</v>
      </c>
      <c r="AO10" s="30">
        <v>26898386.190000001</v>
      </c>
      <c r="AP10" s="30">
        <v>26898386.190000001</v>
      </c>
      <c r="AQ10" s="30">
        <v>26898386.190000001</v>
      </c>
      <c r="AR10" s="30">
        <v>26898386.190000001</v>
      </c>
      <c r="AS10" s="30">
        <v>26898386.190000001</v>
      </c>
      <c r="AT10" s="29" t="s">
        <v>104</v>
      </c>
      <c r="AU10" s="29" t="s">
        <v>218</v>
      </c>
      <c r="AV10" s="29" t="s">
        <v>218</v>
      </c>
      <c r="AW10" s="29" t="s">
        <v>218</v>
      </c>
      <c r="AX10" s="29" t="s">
        <v>218</v>
      </c>
      <c r="AY10" s="30" t="s">
        <v>218</v>
      </c>
      <c r="AZ10" s="30" t="s">
        <v>218</v>
      </c>
      <c r="BA10" s="29" t="s">
        <v>157</v>
      </c>
      <c r="BB10" s="29">
        <v>3</v>
      </c>
      <c r="BC10" s="29">
        <v>1</v>
      </c>
      <c r="BD10" s="29">
        <v>1</v>
      </c>
      <c r="BE10" s="29">
        <v>100</v>
      </c>
      <c r="BF10" s="29" t="s">
        <v>105</v>
      </c>
      <c r="BG10" s="29" t="s">
        <v>113</v>
      </c>
      <c r="BH10" s="29" t="s">
        <v>109</v>
      </c>
      <c r="BI10" s="33" t="s">
        <v>106</v>
      </c>
      <c r="BJ10" s="33" t="s">
        <v>106</v>
      </c>
    </row>
    <row r="11" spans="1:62" ht="90" x14ac:dyDescent="0.25">
      <c r="A11" s="29">
        <v>2025</v>
      </c>
      <c r="B11" s="29">
        <v>1</v>
      </c>
      <c r="C11" s="29" t="s">
        <v>158</v>
      </c>
      <c r="D11" s="29" t="s">
        <v>110</v>
      </c>
      <c r="E11" s="30">
        <v>24836500</v>
      </c>
      <c r="F11" s="29" t="s">
        <v>159</v>
      </c>
      <c r="G11" s="29" t="s">
        <v>200</v>
      </c>
      <c r="H11" s="29">
        <v>2024</v>
      </c>
      <c r="I11" s="29" t="s">
        <v>201</v>
      </c>
      <c r="J11" s="29" t="s">
        <v>202</v>
      </c>
      <c r="K11" s="29" t="s">
        <v>105</v>
      </c>
      <c r="L11" s="29" t="s">
        <v>160</v>
      </c>
      <c r="M11" s="29">
        <v>2</v>
      </c>
      <c r="N11" s="29" t="s">
        <v>101</v>
      </c>
      <c r="O11" s="29">
        <v>0</v>
      </c>
      <c r="P11" s="29" t="s">
        <v>102</v>
      </c>
      <c r="Q11" s="29" t="s">
        <v>111</v>
      </c>
      <c r="R11" s="29" t="s">
        <v>112</v>
      </c>
      <c r="S11" s="29" t="s">
        <v>103</v>
      </c>
      <c r="T11" s="29" t="s">
        <v>117</v>
      </c>
      <c r="U11" s="29" t="s">
        <v>161</v>
      </c>
      <c r="V11" s="31" t="s">
        <v>108</v>
      </c>
      <c r="W11" s="29">
        <v>0</v>
      </c>
      <c r="X11" s="29">
        <v>0</v>
      </c>
      <c r="Y11" s="29">
        <v>300</v>
      </c>
      <c r="Z11" s="29">
        <f t="shared" ref="Z11:Z16" si="2">IF(V11="S",SUM(W11:X11),Y11)</f>
        <v>300</v>
      </c>
      <c r="AA11" s="29" t="s">
        <v>119</v>
      </c>
      <c r="AB11" s="29" t="s">
        <v>204</v>
      </c>
      <c r="AC11" s="29">
        <v>3</v>
      </c>
      <c r="AD11" s="29">
        <v>3</v>
      </c>
      <c r="AE11" s="29">
        <v>1</v>
      </c>
      <c r="AF11" s="29" t="s">
        <v>162</v>
      </c>
      <c r="AG11" s="29" t="s">
        <v>107</v>
      </c>
      <c r="AH11" s="29" t="s">
        <v>211</v>
      </c>
      <c r="AI11" s="29">
        <v>-116.9330351</v>
      </c>
      <c r="AJ11" s="29">
        <v>32.490511499999997</v>
      </c>
      <c r="AK11" s="32">
        <v>45383</v>
      </c>
      <c r="AL11" s="32">
        <v>45657</v>
      </c>
      <c r="AM11" s="30">
        <v>24836500</v>
      </c>
      <c r="AN11" s="30">
        <v>24778940.440000001</v>
      </c>
      <c r="AO11" s="30">
        <v>24778940.440000001</v>
      </c>
      <c r="AP11" s="30">
        <v>24778940.440000001</v>
      </c>
      <c r="AQ11" s="30">
        <v>24778940.440000001</v>
      </c>
      <c r="AR11" s="30">
        <v>24778940.440000001</v>
      </c>
      <c r="AS11" s="30">
        <v>24778940.440000001</v>
      </c>
      <c r="AT11" s="29" t="s">
        <v>104</v>
      </c>
      <c r="AU11" s="29" t="s">
        <v>218</v>
      </c>
      <c r="AV11" s="29" t="s">
        <v>218</v>
      </c>
      <c r="AW11" s="29" t="s">
        <v>218</v>
      </c>
      <c r="AX11" s="29" t="s">
        <v>218</v>
      </c>
      <c r="AY11" s="30" t="s">
        <v>218</v>
      </c>
      <c r="AZ11" s="30" t="s">
        <v>218</v>
      </c>
      <c r="BA11" s="29" t="s">
        <v>121</v>
      </c>
      <c r="BB11" s="29">
        <v>3</v>
      </c>
      <c r="BC11" s="29">
        <v>3</v>
      </c>
      <c r="BD11" s="29">
        <v>3</v>
      </c>
      <c r="BE11" s="29">
        <v>100</v>
      </c>
      <c r="BF11" s="29" t="s">
        <v>163</v>
      </c>
      <c r="BG11" s="29" t="s">
        <v>113</v>
      </c>
      <c r="BH11" s="29" t="s">
        <v>109</v>
      </c>
      <c r="BI11" s="33" t="s">
        <v>164</v>
      </c>
      <c r="BJ11" s="33" t="s">
        <v>106</v>
      </c>
    </row>
    <row r="12" spans="1:62" ht="90" x14ac:dyDescent="0.25">
      <c r="A12" s="29">
        <v>2025</v>
      </c>
      <c r="B12" s="29">
        <v>1</v>
      </c>
      <c r="C12" s="29" t="s">
        <v>165</v>
      </c>
      <c r="D12" s="29" t="s">
        <v>110</v>
      </c>
      <c r="E12" s="30">
        <v>8866000</v>
      </c>
      <c r="F12" s="29" t="s">
        <v>166</v>
      </c>
      <c r="G12" s="29" t="s">
        <v>200</v>
      </c>
      <c r="H12" s="29">
        <v>2024</v>
      </c>
      <c r="I12" s="29" t="s">
        <v>201</v>
      </c>
      <c r="J12" s="29" t="s">
        <v>202</v>
      </c>
      <c r="K12" s="29" t="s">
        <v>105</v>
      </c>
      <c r="L12" s="29" t="s">
        <v>167</v>
      </c>
      <c r="M12" s="29">
        <v>2</v>
      </c>
      <c r="N12" s="29" t="s">
        <v>101</v>
      </c>
      <c r="O12" s="29">
        <v>0</v>
      </c>
      <c r="P12" s="29" t="s">
        <v>102</v>
      </c>
      <c r="Q12" s="29" t="s">
        <v>111</v>
      </c>
      <c r="R12" s="29" t="s">
        <v>112</v>
      </c>
      <c r="S12" s="29" t="s">
        <v>103</v>
      </c>
      <c r="T12" s="29" t="s">
        <v>117</v>
      </c>
      <c r="U12" s="29" t="s">
        <v>168</v>
      </c>
      <c r="V12" s="31" t="s">
        <v>108</v>
      </c>
      <c r="W12" s="29">
        <v>0</v>
      </c>
      <c r="X12" s="29">
        <v>0</v>
      </c>
      <c r="Y12" s="29">
        <v>330</v>
      </c>
      <c r="Z12" s="29">
        <f t="shared" si="2"/>
        <v>330</v>
      </c>
      <c r="AA12" s="29" t="s">
        <v>169</v>
      </c>
      <c r="AB12" s="29" t="s">
        <v>204</v>
      </c>
      <c r="AC12" s="29">
        <v>2</v>
      </c>
      <c r="AD12" s="29">
        <v>2</v>
      </c>
      <c r="AE12" s="29">
        <v>1</v>
      </c>
      <c r="AF12" s="29" t="s">
        <v>170</v>
      </c>
      <c r="AG12" s="29" t="s">
        <v>105</v>
      </c>
      <c r="AH12" s="29" t="s">
        <v>212</v>
      </c>
      <c r="AI12" s="29">
        <v>-115.484398</v>
      </c>
      <c r="AJ12" s="29">
        <v>32.651271600000001</v>
      </c>
      <c r="AK12" s="32">
        <v>45383</v>
      </c>
      <c r="AL12" s="32">
        <v>45657</v>
      </c>
      <c r="AM12" s="30">
        <v>8866000</v>
      </c>
      <c r="AN12" s="30">
        <v>8479164.4499999993</v>
      </c>
      <c r="AO12" s="30">
        <v>8479164.4499999993</v>
      </c>
      <c r="AP12" s="30">
        <v>8479164.4499999993</v>
      </c>
      <c r="AQ12" s="30">
        <v>8479164.4499999993</v>
      </c>
      <c r="AR12" s="30">
        <v>8479164.4499999993</v>
      </c>
      <c r="AS12" s="30">
        <v>8479164.4499999993</v>
      </c>
      <c r="AT12" s="29" t="s">
        <v>104</v>
      </c>
      <c r="AU12" s="29" t="s">
        <v>218</v>
      </c>
      <c r="AV12" s="29" t="s">
        <v>218</v>
      </c>
      <c r="AW12" s="29" t="s">
        <v>218</v>
      </c>
      <c r="AX12" s="29" t="s">
        <v>218</v>
      </c>
      <c r="AY12" s="30" t="s">
        <v>218</v>
      </c>
      <c r="AZ12" s="30" t="s">
        <v>218</v>
      </c>
      <c r="BA12" s="29" t="s">
        <v>171</v>
      </c>
      <c r="BB12" s="29">
        <v>2</v>
      </c>
      <c r="BC12" s="29">
        <v>2</v>
      </c>
      <c r="BD12" s="29">
        <v>2</v>
      </c>
      <c r="BE12" s="29">
        <v>100</v>
      </c>
      <c r="BF12" s="29" t="s">
        <v>172</v>
      </c>
      <c r="BG12" s="29" t="s">
        <v>113</v>
      </c>
      <c r="BH12" s="29" t="s">
        <v>109</v>
      </c>
      <c r="BI12" s="33" t="s">
        <v>123</v>
      </c>
      <c r="BJ12" s="33" t="s">
        <v>106</v>
      </c>
    </row>
    <row r="13" spans="1:62" ht="90" x14ac:dyDescent="0.25">
      <c r="A13" s="29">
        <v>2025</v>
      </c>
      <c r="B13" s="29">
        <v>1</v>
      </c>
      <c r="C13" s="29" t="s">
        <v>173</v>
      </c>
      <c r="D13" s="29" t="s">
        <v>110</v>
      </c>
      <c r="E13" s="30">
        <v>28998317</v>
      </c>
      <c r="F13" s="29" t="s">
        <v>174</v>
      </c>
      <c r="G13" s="29" t="s">
        <v>200</v>
      </c>
      <c r="H13" s="29">
        <v>2024</v>
      </c>
      <c r="I13" s="29" t="s">
        <v>201</v>
      </c>
      <c r="J13" s="29" t="s">
        <v>202</v>
      </c>
      <c r="K13" s="29" t="s">
        <v>105</v>
      </c>
      <c r="L13" s="29" t="s">
        <v>175</v>
      </c>
      <c r="M13" s="29">
        <v>2</v>
      </c>
      <c r="N13" s="29" t="s">
        <v>101</v>
      </c>
      <c r="O13" s="29">
        <v>0</v>
      </c>
      <c r="P13" s="29" t="s">
        <v>102</v>
      </c>
      <c r="Q13" s="29" t="s">
        <v>111</v>
      </c>
      <c r="R13" s="29" t="s">
        <v>112</v>
      </c>
      <c r="S13" s="29" t="s">
        <v>103</v>
      </c>
      <c r="T13" s="29" t="s">
        <v>117</v>
      </c>
      <c r="U13" s="29" t="s">
        <v>176</v>
      </c>
      <c r="V13" s="31" t="s">
        <v>108</v>
      </c>
      <c r="W13" s="29">
        <v>0</v>
      </c>
      <c r="X13" s="29">
        <v>0</v>
      </c>
      <c r="Y13" s="29">
        <v>150</v>
      </c>
      <c r="Z13" s="29">
        <f t="shared" si="2"/>
        <v>150</v>
      </c>
      <c r="AA13" s="29" t="s">
        <v>177</v>
      </c>
      <c r="AB13" s="29" t="s">
        <v>203</v>
      </c>
      <c r="AC13" s="29">
        <v>1</v>
      </c>
      <c r="AD13" s="29">
        <v>1</v>
      </c>
      <c r="AE13" s="29">
        <v>1</v>
      </c>
      <c r="AF13" s="29" t="s">
        <v>178</v>
      </c>
      <c r="AG13" s="29" t="s">
        <v>105</v>
      </c>
      <c r="AH13" s="29" t="s">
        <v>213</v>
      </c>
      <c r="AI13" s="29">
        <v>-115.49788672</v>
      </c>
      <c r="AJ13" s="29">
        <v>32.639471810000003</v>
      </c>
      <c r="AK13" s="32">
        <v>45383</v>
      </c>
      <c r="AL13" s="32">
        <v>45657</v>
      </c>
      <c r="AM13" s="30">
        <v>28998317</v>
      </c>
      <c r="AN13" s="30">
        <v>28912465.18</v>
      </c>
      <c r="AO13" s="30">
        <v>28912465.18</v>
      </c>
      <c r="AP13" s="30">
        <v>28912465.18</v>
      </c>
      <c r="AQ13" s="30">
        <v>28912465.18</v>
      </c>
      <c r="AR13" s="30">
        <v>28912465.18</v>
      </c>
      <c r="AS13" s="30">
        <v>28912465.18</v>
      </c>
      <c r="AT13" s="29" t="s">
        <v>104</v>
      </c>
      <c r="AU13" s="29" t="s">
        <v>218</v>
      </c>
      <c r="AV13" s="29" t="s">
        <v>218</v>
      </c>
      <c r="AW13" s="29" t="s">
        <v>218</v>
      </c>
      <c r="AX13" s="29" t="s">
        <v>218</v>
      </c>
      <c r="AY13" s="30" t="s">
        <v>218</v>
      </c>
      <c r="AZ13" s="30" t="s">
        <v>218</v>
      </c>
      <c r="BA13" s="29" t="s">
        <v>179</v>
      </c>
      <c r="BB13" s="29">
        <v>1</v>
      </c>
      <c r="BC13" s="29">
        <v>1</v>
      </c>
      <c r="BD13" s="29">
        <v>1</v>
      </c>
      <c r="BE13" s="29">
        <v>100</v>
      </c>
      <c r="BF13" s="29" t="s">
        <v>180</v>
      </c>
      <c r="BG13" s="29" t="s">
        <v>113</v>
      </c>
      <c r="BH13" s="29" t="s">
        <v>109</v>
      </c>
      <c r="BI13" s="33" t="s">
        <v>123</v>
      </c>
      <c r="BJ13" s="33" t="s">
        <v>106</v>
      </c>
    </row>
    <row r="14" spans="1:62" ht="90" x14ac:dyDescent="0.25">
      <c r="A14" s="29">
        <v>2025</v>
      </c>
      <c r="B14" s="29">
        <v>1</v>
      </c>
      <c r="C14" s="29" t="s">
        <v>181</v>
      </c>
      <c r="D14" s="29" t="s">
        <v>110</v>
      </c>
      <c r="E14" s="30">
        <v>18107530</v>
      </c>
      <c r="F14" s="29" t="s">
        <v>182</v>
      </c>
      <c r="G14" s="29" t="s">
        <v>200</v>
      </c>
      <c r="H14" s="29">
        <v>2024</v>
      </c>
      <c r="I14" s="29" t="s">
        <v>201</v>
      </c>
      <c r="J14" s="29" t="s">
        <v>202</v>
      </c>
      <c r="K14" s="29" t="s">
        <v>105</v>
      </c>
      <c r="L14" s="29" t="s">
        <v>183</v>
      </c>
      <c r="M14" s="29">
        <v>2</v>
      </c>
      <c r="N14" s="29" t="s">
        <v>101</v>
      </c>
      <c r="O14" s="29">
        <v>0</v>
      </c>
      <c r="P14" s="29" t="s">
        <v>102</v>
      </c>
      <c r="Q14" s="29" t="s">
        <v>111</v>
      </c>
      <c r="R14" s="29" t="s">
        <v>112</v>
      </c>
      <c r="S14" s="29" t="s">
        <v>103</v>
      </c>
      <c r="T14" s="29" t="s">
        <v>117</v>
      </c>
      <c r="U14" s="29" t="s">
        <v>184</v>
      </c>
      <c r="V14" s="31" t="s">
        <v>108</v>
      </c>
      <c r="W14" s="29">
        <v>0</v>
      </c>
      <c r="X14" s="29">
        <v>0</v>
      </c>
      <c r="Y14" s="29">
        <v>40</v>
      </c>
      <c r="Z14" s="29">
        <f t="shared" si="2"/>
        <v>40</v>
      </c>
      <c r="AA14" s="29" t="s">
        <v>119</v>
      </c>
      <c r="AB14" s="29" t="s">
        <v>204</v>
      </c>
      <c r="AC14" s="29">
        <v>3</v>
      </c>
      <c r="AD14" s="29">
        <v>3</v>
      </c>
      <c r="AE14" s="29">
        <v>1</v>
      </c>
      <c r="AF14" s="29" t="s">
        <v>185</v>
      </c>
      <c r="AG14" s="29" t="s">
        <v>105</v>
      </c>
      <c r="AH14" s="29" t="s">
        <v>214</v>
      </c>
      <c r="AI14" s="29">
        <v>-116.5727736</v>
      </c>
      <c r="AJ14" s="29">
        <v>31.894036</v>
      </c>
      <c r="AK14" s="32">
        <v>45383</v>
      </c>
      <c r="AL14" s="32">
        <v>45657</v>
      </c>
      <c r="AM14" s="30">
        <v>18107530</v>
      </c>
      <c r="AN14" s="30">
        <v>17589793.93</v>
      </c>
      <c r="AO14" s="30">
        <v>17589793.93</v>
      </c>
      <c r="AP14" s="30">
        <v>17589793.93</v>
      </c>
      <c r="AQ14" s="30">
        <v>17589793.93</v>
      </c>
      <c r="AR14" s="30">
        <v>17589793.93</v>
      </c>
      <c r="AS14" s="30">
        <v>17589793.93</v>
      </c>
      <c r="AT14" s="29" t="s">
        <v>104</v>
      </c>
      <c r="AU14" s="29" t="s">
        <v>218</v>
      </c>
      <c r="AV14" s="29" t="s">
        <v>218</v>
      </c>
      <c r="AW14" s="29" t="s">
        <v>218</v>
      </c>
      <c r="AX14" s="29" t="s">
        <v>218</v>
      </c>
      <c r="AY14" s="30" t="s">
        <v>218</v>
      </c>
      <c r="AZ14" s="30" t="s">
        <v>218</v>
      </c>
      <c r="BA14" s="29" t="s">
        <v>121</v>
      </c>
      <c r="BB14" s="29">
        <v>3</v>
      </c>
      <c r="BC14" s="29">
        <v>3</v>
      </c>
      <c r="BD14" s="29">
        <v>3</v>
      </c>
      <c r="BE14" s="29">
        <v>100</v>
      </c>
      <c r="BF14" s="29" t="s">
        <v>186</v>
      </c>
      <c r="BG14" s="29" t="s">
        <v>113</v>
      </c>
      <c r="BH14" s="29" t="s">
        <v>109</v>
      </c>
      <c r="BI14" s="33" t="s">
        <v>123</v>
      </c>
      <c r="BJ14" s="33" t="s">
        <v>106</v>
      </c>
    </row>
    <row r="15" spans="1:62" x14ac:dyDescent="0.25">
      <c r="A15" s="29">
        <v>2025</v>
      </c>
      <c r="B15" s="29">
        <v>1</v>
      </c>
      <c r="C15" s="29" t="s">
        <v>187</v>
      </c>
      <c r="D15" s="29" t="s">
        <v>110</v>
      </c>
      <c r="E15" s="30">
        <v>7747000</v>
      </c>
      <c r="F15" s="29" t="s">
        <v>188</v>
      </c>
      <c r="G15" s="29" t="s">
        <v>200</v>
      </c>
      <c r="H15" s="29">
        <v>2024</v>
      </c>
      <c r="I15" s="29" t="s">
        <v>201</v>
      </c>
      <c r="J15" s="29" t="s">
        <v>202</v>
      </c>
      <c r="K15" s="29" t="s">
        <v>105</v>
      </c>
      <c r="L15" s="29" t="s">
        <v>189</v>
      </c>
      <c r="M15" s="29">
        <v>2</v>
      </c>
      <c r="N15" s="29" t="s">
        <v>101</v>
      </c>
      <c r="O15" s="29">
        <v>0</v>
      </c>
      <c r="P15" s="29" t="s">
        <v>102</v>
      </c>
      <c r="Q15" s="29" t="s">
        <v>111</v>
      </c>
      <c r="R15" s="29" t="s">
        <v>112</v>
      </c>
      <c r="S15" s="29" t="s">
        <v>103</v>
      </c>
      <c r="T15" s="29" t="s">
        <v>117</v>
      </c>
      <c r="U15" s="29" t="s">
        <v>190</v>
      </c>
      <c r="V15" s="31" t="s">
        <v>108</v>
      </c>
      <c r="W15" s="29">
        <v>0</v>
      </c>
      <c r="X15" s="29">
        <v>0</v>
      </c>
      <c r="Y15" s="29">
        <v>80</v>
      </c>
      <c r="Z15" s="29">
        <f t="shared" si="2"/>
        <v>80</v>
      </c>
      <c r="AA15" s="29" t="s">
        <v>191</v>
      </c>
      <c r="AB15" s="29" t="s">
        <v>204</v>
      </c>
      <c r="AC15" s="29">
        <v>3</v>
      </c>
      <c r="AD15" s="29">
        <v>2</v>
      </c>
      <c r="AE15" s="29">
        <v>1</v>
      </c>
      <c r="AF15" s="29" t="s">
        <v>192</v>
      </c>
      <c r="AG15" s="29" t="s">
        <v>105</v>
      </c>
      <c r="AH15" s="29" t="s">
        <v>215</v>
      </c>
      <c r="AI15" s="29">
        <v>-115.49894999999999</v>
      </c>
      <c r="AJ15" s="29">
        <v>32.664029999999997</v>
      </c>
      <c r="AK15" s="32">
        <v>45383</v>
      </c>
      <c r="AL15" s="32">
        <v>45657</v>
      </c>
      <c r="AM15" s="30">
        <v>7747000</v>
      </c>
      <c r="AN15" s="30">
        <v>4840323.7699999996</v>
      </c>
      <c r="AO15" s="30">
        <v>4840323.7699999996</v>
      </c>
      <c r="AP15" s="30">
        <v>4840323.7699999996</v>
      </c>
      <c r="AQ15" s="30">
        <v>4840323.7699999996</v>
      </c>
      <c r="AR15" s="30">
        <v>4840323.7699999996</v>
      </c>
      <c r="AS15" s="30">
        <v>4840323.7699999996</v>
      </c>
      <c r="AT15" s="29" t="s">
        <v>104</v>
      </c>
      <c r="AU15" s="29" t="s">
        <v>218</v>
      </c>
      <c r="AV15" s="29" t="s">
        <v>218</v>
      </c>
      <c r="AW15" s="29" t="s">
        <v>218</v>
      </c>
      <c r="AX15" s="29" t="s">
        <v>218</v>
      </c>
      <c r="AY15" s="30" t="s">
        <v>218</v>
      </c>
      <c r="AZ15" s="30" t="s">
        <v>218</v>
      </c>
      <c r="BA15" s="29" t="s">
        <v>171</v>
      </c>
      <c r="BB15" s="29">
        <v>3</v>
      </c>
      <c r="BC15" s="29">
        <v>2</v>
      </c>
      <c r="BD15" s="29">
        <v>2</v>
      </c>
      <c r="BE15" s="29">
        <v>100</v>
      </c>
      <c r="BF15" s="29" t="s">
        <v>193</v>
      </c>
      <c r="BG15" s="29" t="s">
        <v>113</v>
      </c>
      <c r="BH15" s="29" t="s">
        <v>109</v>
      </c>
      <c r="BI15" s="33" t="s">
        <v>106</v>
      </c>
      <c r="BJ15" s="33" t="s">
        <v>106</v>
      </c>
    </row>
    <row r="16" spans="1:62" x14ac:dyDescent="0.25">
      <c r="A16" s="29">
        <v>2025</v>
      </c>
      <c r="B16" s="29">
        <v>1</v>
      </c>
      <c r="C16" s="29" t="s">
        <v>194</v>
      </c>
      <c r="D16" s="29" t="s">
        <v>110</v>
      </c>
      <c r="E16" s="30">
        <v>2027196</v>
      </c>
      <c r="F16" s="29" t="s">
        <v>195</v>
      </c>
      <c r="G16" s="29" t="s">
        <v>200</v>
      </c>
      <c r="H16" s="29">
        <v>2024</v>
      </c>
      <c r="I16" s="29" t="s">
        <v>201</v>
      </c>
      <c r="J16" s="29" t="s">
        <v>202</v>
      </c>
      <c r="K16" s="29" t="s">
        <v>105</v>
      </c>
      <c r="L16" s="29" t="s">
        <v>196</v>
      </c>
      <c r="M16" s="29">
        <v>2</v>
      </c>
      <c r="N16" s="29" t="s">
        <v>101</v>
      </c>
      <c r="O16" s="29">
        <v>0</v>
      </c>
      <c r="P16" s="29" t="s">
        <v>102</v>
      </c>
      <c r="Q16" s="29" t="s">
        <v>111</v>
      </c>
      <c r="R16" s="29" t="s">
        <v>112</v>
      </c>
      <c r="S16" s="29" t="s">
        <v>103</v>
      </c>
      <c r="T16" s="29" t="s">
        <v>117</v>
      </c>
      <c r="U16" s="29" t="s">
        <v>197</v>
      </c>
      <c r="V16" s="31" t="s">
        <v>108</v>
      </c>
      <c r="W16" s="29">
        <v>0</v>
      </c>
      <c r="X16" s="29">
        <v>0</v>
      </c>
      <c r="Y16" s="29">
        <v>100</v>
      </c>
      <c r="Z16" s="29">
        <f t="shared" si="2"/>
        <v>100</v>
      </c>
      <c r="AA16" s="29" t="s">
        <v>191</v>
      </c>
      <c r="AB16" s="29" t="s">
        <v>204</v>
      </c>
      <c r="AC16" s="29">
        <v>3</v>
      </c>
      <c r="AD16" s="29">
        <v>2</v>
      </c>
      <c r="AE16" s="29">
        <v>1</v>
      </c>
      <c r="AF16" s="29" t="s">
        <v>198</v>
      </c>
      <c r="AG16" s="29" t="s">
        <v>105</v>
      </c>
      <c r="AH16" s="29" t="s">
        <v>216</v>
      </c>
      <c r="AI16" s="29">
        <v>-116.58492</v>
      </c>
      <c r="AJ16" s="29">
        <v>31.856809999999999</v>
      </c>
      <c r="AK16" s="32">
        <v>45383</v>
      </c>
      <c r="AL16" s="32">
        <v>45657</v>
      </c>
      <c r="AM16" s="30">
        <v>2027196</v>
      </c>
      <c r="AN16" s="30">
        <v>690549.84</v>
      </c>
      <c r="AO16" s="30">
        <v>690549.84</v>
      </c>
      <c r="AP16" s="30">
        <v>690549.84</v>
      </c>
      <c r="AQ16" s="30">
        <v>690549.84</v>
      </c>
      <c r="AR16" s="30">
        <v>690549.84</v>
      </c>
      <c r="AS16" s="30">
        <v>690549.84</v>
      </c>
      <c r="AT16" s="29" t="s">
        <v>104</v>
      </c>
      <c r="AU16" s="29" t="s">
        <v>218</v>
      </c>
      <c r="AV16" s="29" t="s">
        <v>218</v>
      </c>
      <c r="AW16" s="29" t="s">
        <v>218</v>
      </c>
      <c r="AX16" s="29" t="s">
        <v>218</v>
      </c>
      <c r="AY16" s="30" t="s">
        <v>218</v>
      </c>
      <c r="AZ16" s="30" t="s">
        <v>218</v>
      </c>
      <c r="BA16" s="29" t="s">
        <v>171</v>
      </c>
      <c r="BB16" s="29">
        <v>3</v>
      </c>
      <c r="BC16" s="29">
        <v>2</v>
      </c>
      <c r="BD16" s="29">
        <v>2</v>
      </c>
      <c r="BE16" s="29">
        <v>100</v>
      </c>
      <c r="BF16" s="29" t="s">
        <v>199</v>
      </c>
      <c r="BG16" s="29" t="s">
        <v>113</v>
      </c>
      <c r="BH16" s="29" t="s">
        <v>109</v>
      </c>
      <c r="BI16" s="33" t="s">
        <v>106</v>
      </c>
      <c r="BJ16" s="33" t="s">
        <v>106</v>
      </c>
    </row>
  </sheetData>
  <autoFilter ref="A4:BJ16"/>
  <printOptions horizontalCentered="1"/>
  <pageMargins left="0.70866141732283472" right="0.70866141732283472" top="0.74803149606299213" bottom="0.74803149606299213" header="0.31496062992125984" footer="0.31496062992125984"/>
  <pageSetup paperSize="5" scale="15" fitToHeight="6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0"/>
  <sheetViews>
    <sheetView showGridLines="0" zoomScaleNormal="100" workbookViewId="0">
      <selection activeCell="B10" sqref="B10"/>
    </sheetView>
  </sheetViews>
  <sheetFormatPr baseColWidth="10" defaultRowHeight="15" x14ac:dyDescent="0.25"/>
  <cols>
    <col min="1" max="1" width="44.85546875" customWidth="1"/>
    <col min="2" max="2" width="222" style="1" customWidth="1"/>
  </cols>
  <sheetData>
    <row r="1" spans="1:2" ht="18.75" x14ac:dyDescent="0.25">
      <c r="A1" s="11"/>
    </row>
    <row r="2" spans="1:2" x14ac:dyDescent="0.25">
      <c r="A2" s="9" t="s">
        <v>97</v>
      </c>
      <c r="B2" s="10" t="s">
        <v>96</v>
      </c>
    </row>
    <row r="3" spans="1:2" ht="25.5" x14ac:dyDescent="0.25">
      <c r="A3" s="9" t="s">
        <v>95</v>
      </c>
      <c r="B3" s="8" t="s">
        <v>94</v>
      </c>
    </row>
    <row r="4" spans="1:2" ht="33" customHeight="1" x14ac:dyDescent="0.25">
      <c r="A4" s="9" t="s">
        <v>93</v>
      </c>
      <c r="B4" s="8" t="s">
        <v>92</v>
      </c>
    </row>
    <row r="5" spans="1:2" ht="15.75" thickBot="1" x14ac:dyDescent="0.3"/>
    <row r="6" spans="1:2" ht="17.25" thickTop="1" thickBot="1" x14ac:dyDescent="0.3">
      <c r="A6" s="7" t="s">
        <v>91</v>
      </c>
      <c r="B6" s="6" t="s">
        <v>90</v>
      </c>
    </row>
    <row r="7" spans="1:2" ht="16.5" thickTop="1" x14ac:dyDescent="0.25">
      <c r="A7" s="3" t="s">
        <v>2</v>
      </c>
      <c r="B7" s="3" t="s">
        <v>89</v>
      </c>
    </row>
    <row r="8" spans="1:2" ht="15.75" x14ac:dyDescent="0.25">
      <c r="A8" s="4" t="s">
        <v>3</v>
      </c>
      <c r="B8" s="3" t="s">
        <v>88</v>
      </c>
    </row>
    <row r="9" spans="1:2" ht="94.5" x14ac:dyDescent="0.25">
      <c r="A9" s="3" t="s">
        <v>1</v>
      </c>
      <c r="B9" s="3" t="s">
        <v>87</v>
      </c>
    </row>
    <row r="10" spans="1:2" ht="126" x14ac:dyDescent="0.25">
      <c r="A10" s="2" t="s">
        <v>4</v>
      </c>
      <c r="B10" s="5" t="s">
        <v>86</v>
      </c>
    </row>
    <row r="11" spans="1:2" ht="47.25" x14ac:dyDescent="0.25">
      <c r="A11" s="4" t="s">
        <v>5</v>
      </c>
      <c r="B11" s="5" t="s">
        <v>85</v>
      </c>
    </row>
    <row r="12" spans="1:2" ht="252" x14ac:dyDescent="0.25">
      <c r="A12" s="4" t="s">
        <v>6</v>
      </c>
      <c r="B12" s="5" t="s">
        <v>84</v>
      </c>
    </row>
    <row r="13" spans="1:2" ht="15.75" x14ac:dyDescent="0.25">
      <c r="A13" s="4" t="s">
        <v>7</v>
      </c>
      <c r="B13" s="5" t="s">
        <v>83</v>
      </c>
    </row>
    <row r="14" spans="1:2" ht="15.75" x14ac:dyDescent="0.25">
      <c r="A14" s="4" t="s">
        <v>52</v>
      </c>
      <c r="B14" s="5" t="s">
        <v>82</v>
      </c>
    </row>
    <row r="15" spans="1:2" ht="15.75" x14ac:dyDescent="0.25">
      <c r="A15" s="4" t="s">
        <v>53</v>
      </c>
      <c r="B15" s="5" t="s">
        <v>81</v>
      </c>
    </row>
    <row r="16" spans="1:2" ht="15.75" x14ac:dyDescent="0.25">
      <c r="A16" s="4" t="s">
        <v>54</v>
      </c>
      <c r="B16" s="5" t="s">
        <v>80</v>
      </c>
    </row>
    <row r="17" spans="1:2" ht="15.75" x14ac:dyDescent="0.25">
      <c r="A17" s="4" t="s">
        <v>55</v>
      </c>
      <c r="B17" s="5" t="s">
        <v>79</v>
      </c>
    </row>
    <row r="18" spans="1:2" ht="31.5" x14ac:dyDescent="0.25">
      <c r="A18" s="4" t="s">
        <v>8</v>
      </c>
      <c r="B18" s="5" t="s">
        <v>78</v>
      </c>
    </row>
    <row r="19" spans="1:2" ht="236.25" x14ac:dyDescent="0.25">
      <c r="A19" s="2" t="s">
        <v>9</v>
      </c>
      <c r="B19" s="5" t="s">
        <v>77</v>
      </c>
    </row>
    <row r="20" spans="1:2" ht="15.75" x14ac:dyDescent="0.25">
      <c r="A20" s="4" t="s">
        <v>10</v>
      </c>
      <c r="B20" s="5" t="s">
        <v>76</v>
      </c>
    </row>
    <row r="21" spans="1:2" ht="15.75" x14ac:dyDescent="0.25">
      <c r="A21" s="2" t="s">
        <v>11</v>
      </c>
      <c r="B21" s="5" t="s">
        <v>75</v>
      </c>
    </row>
    <row r="22" spans="1:2" ht="31.5" x14ac:dyDescent="0.25">
      <c r="A22" s="2" t="s">
        <v>12</v>
      </c>
      <c r="B22" s="5" t="s">
        <v>74</v>
      </c>
    </row>
    <row r="23" spans="1:2" ht="15.75" x14ac:dyDescent="0.25">
      <c r="A23" s="4" t="s">
        <v>13</v>
      </c>
      <c r="B23" s="5" t="s">
        <v>73</v>
      </c>
    </row>
    <row r="24" spans="1:2" ht="15.75" x14ac:dyDescent="0.25">
      <c r="A24" s="4" t="s">
        <v>14</v>
      </c>
      <c r="B24" s="5" t="s">
        <v>72</v>
      </c>
    </row>
    <row r="25" spans="1:2" ht="15.75" x14ac:dyDescent="0.25">
      <c r="A25" s="4" t="s">
        <v>15</v>
      </c>
      <c r="B25" s="5" t="s">
        <v>71</v>
      </c>
    </row>
    <row r="26" spans="1:2" ht="15.75" x14ac:dyDescent="0.25">
      <c r="A26" s="2" t="s">
        <v>16</v>
      </c>
      <c r="B26" s="5" t="s">
        <v>70</v>
      </c>
    </row>
    <row r="27" spans="1:2" ht="63" x14ac:dyDescent="0.25">
      <c r="A27" s="4" t="s">
        <v>17</v>
      </c>
      <c r="B27" s="5" t="s">
        <v>69</v>
      </c>
    </row>
    <row r="28" spans="1:2" ht="63" x14ac:dyDescent="0.25">
      <c r="A28" s="2" t="s">
        <v>18</v>
      </c>
      <c r="B28" s="5" t="s">
        <v>68</v>
      </c>
    </row>
    <row r="29" spans="1:2" ht="110.25" x14ac:dyDescent="0.25">
      <c r="A29" s="2" t="s">
        <v>19</v>
      </c>
      <c r="B29" s="5" t="s">
        <v>67</v>
      </c>
    </row>
    <row r="30" spans="1:2" ht="15.75" x14ac:dyDescent="0.25">
      <c r="A30" s="4" t="s">
        <v>20</v>
      </c>
      <c r="B30" s="5" t="s">
        <v>66</v>
      </c>
    </row>
    <row r="31" spans="1:2" ht="15.75" x14ac:dyDescent="0.25">
      <c r="A31" s="4" t="s">
        <v>51</v>
      </c>
      <c r="B31" s="5" t="s">
        <v>65</v>
      </c>
    </row>
    <row r="32" spans="1:2" ht="15.75" x14ac:dyDescent="0.25">
      <c r="A32" s="4" t="s">
        <v>21</v>
      </c>
      <c r="B32" s="5" t="s">
        <v>64</v>
      </c>
    </row>
    <row r="33" spans="1:2" ht="31.5" x14ac:dyDescent="0.25">
      <c r="A33" s="4" t="s">
        <v>22</v>
      </c>
      <c r="B33" s="3" t="s">
        <v>63</v>
      </c>
    </row>
    <row r="34" spans="1:2" ht="31.5" x14ac:dyDescent="0.25">
      <c r="A34" s="2" t="s">
        <v>23</v>
      </c>
      <c r="B34" s="3" t="s">
        <v>62</v>
      </c>
    </row>
    <row r="35" spans="1:2" ht="15.75" x14ac:dyDescent="0.25">
      <c r="A35" s="4" t="s">
        <v>24</v>
      </c>
      <c r="B35" s="3" t="s">
        <v>61</v>
      </c>
    </row>
    <row r="36" spans="1:2" ht="15.75" x14ac:dyDescent="0.25">
      <c r="A36" s="4" t="s">
        <v>25</v>
      </c>
      <c r="B36" s="3" t="s">
        <v>60</v>
      </c>
    </row>
    <row r="37" spans="1:2" ht="94.5" x14ac:dyDescent="0.25">
      <c r="A37" s="2" t="s">
        <v>26</v>
      </c>
      <c r="B37" s="3" t="s">
        <v>59</v>
      </c>
    </row>
    <row r="38" spans="1:2" ht="58.5" customHeight="1" x14ac:dyDescent="0.25">
      <c r="A38" s="2" t="s">
        <v>0</v>
      </c>
      <c r="B38" s="3" t="s">
        <v>58</v>
      </c>
    </row>
    <row r="39" spans="1:2" ht="84.75" customHeight="1" x14ac:dyDescent="0.25">
      <c r="A39" s="2" t="s">
        <v>49</v>
      </c>
      <c r="B39" s="3" t="s">
        <v>57</v>
      </c>
    </row>
    <row r="40" spans="1:2" ht="409.5" x14ac:dyDescent="0.25">
      <c r="A40" s="2" t="s">
        <v>50</v>
      </c>
      <c r="B40" s="2" t="s">
        <v>56</v>
      </c>
    </row>
  </sheetData>
  <printOptions horizontalCentered="1"/>
  <pageMargins left="0.70866141732283472" right="0.70866141732283472" top="0.74803149606299213" bottom="0.74803149606299213" header="0.31496062992125984" footer="0.31496062992125984"/>
  <pageSetup paperSize="5" scale="60"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final</vt:lpstr>
      <vt:lpstr>Diccionario de Datos</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Angelica Rojas Prado</cp:lastModifiedBy>
  <cp:lastPrinted>2025-05-06T17:42:16Z</cp:lastPrinted>
  <dcterms:created xsi:type="dcterms:W3CDTF">2017-09-15T17:33:48Z</dcterms:created>
  <dcterms:modified xsi:type="dcterms:W3CDTF">2025-05-21T16:12:48Z</dcterms:modified>
</cp:coreProperties>
</file>